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ffe\Downloads\"/>
    </mc:Choice>
  </mc:AlternateContent>
  <bookViews>
    <workbookView xWindow="0" yWindow="0" windowWidth="28800" windowHeight="12210" tabRatio="0"/>
  </bookViews>
  <sheets>
    <sheet name="HOME" sheetId="1" r:id="rId1"/>
    <sheet name="BASIC DATA" sheetId="2" r:id="rId2"/>
    <sheet name="SEARCH" sheetId="3" r:id="rId3"/>
    <sheet name="DATEDIF" sheetId="4" state="hidden" r:id="rId4"/>
    <sheet name="Sheet2" sheetId="5" state="hidden" r:id="rId5"/>
    <sheet name="Sheet1" sheetId="6" state="hidden" r:id="rId6"/>
  </sheets>
  <externalReferences>
    <externalReference r:id="rId7"/>
  </externalReferences>
  <definedNames>
    <definedName name="_xlnm._FilterDatabase" localSheetId="1" hidden="1">'BASIC DATA'!$S$6:$S$500</definedName>
    <definedName name="EastAndWest">[1]INDEX!$D$91:$G$93,[1]INDEX!$D$96:$G$98</definedName>
    <definedName name="NorthAndSouth">[1]INDEX!$D$67:$G$69,[1]INDEX!$D$72:$G$74</definedName>
    <definedName name="PeopleLists">[1]AREAS!$C$3:$D$6,[1]AREAS!$C$8:$D$11</definedName>
    <definedName name="UserChoice">#REF!</definedName>
    <definedName name="Z_1861B03E_431A_4EA2_8A19_0331CDF8C9DE_.wvu.Cols" localSheetId="1" hidden="1">'BASIC DATA'!$X:$XFD</definedName>
    <definedName name="Z_1861B03E_431A_4EA2_8A19_0331CDF8C9DE_.wvu.Cols" localSheetId="3" hidden="1">DATEDIF!$A:$M</definedName>
    <definedName name="Z_1861B03E_431A_4EA2_8A19_0331CDF8C9DE_.wvu.Cols" localSheetId="0" hidden="1">HOME!$N:$XFD</definedName>
    <definedName name="Z_1861B03E_431A_4EA2_8A19_0331CDF8C9DE_.wvu.Cols" localSheetId="2" hidden="1">SEARCH!$P:$XFD</definedName>
    <definedName name="Z_1861B03E_431A_4EA2_8A19_0331CDF8C9DE_.wvu.FilterData" localSheetId="1" hidden="1">'BASIC DATA'!$S$6:$S$500</definedName>
    <definedName name="Z_1861B03E_431A_4EA2_8A19_0331CDF8C9DE_.wvu.Rows" localSheetId="1" hidden="1">'BASIC DATA'!$7892:$1048576,'BASIC DATA'!$503:$7891</definedName>
    <definedName name="Z_1861B03E_431A_4EA2_8A19_0331CDF8C9DE_.wvu.Rows" localSheetId="5" hidden="1">Sheet1!$9:$1048576,Sheet1!$1:$3,Sheet1!$4:$8</definedName>
    <definedName name="Z_1861B03E_431A_4EA2_8A19_0331CDF8C9DE_.wvu.Rows" localSheetId="4" hidden="1">Sheet2!$7:$1048576,Sheet2!$1:$1,Sheet2!$2:$6</definedName>
    <definedName name="Z_5B6449B2_85A8_4DC1_BA3E_0498BD0F54C8_.wvu.Cols" localSheetId="1" hidden="1">'BASIC DATA'!$X:$XFD</definedName>
    <definedName name="Z_5B6449B2_85A8_4DC1_BA3E_0498BD0F54C8_.wvu.Cols" localSheetId="3" hidden="1">DATEDIF!$A:$L</definedName>
    <definedName name="Z_7F6F9926_9FF9_43ED_8CD7_55CFB6421318_.wvu.Cols" localSheetId="1" hidden="1">'BASIC DATA'!$X:$XFD</definedName>
    <definedName name="Z_7F6F9926_9FF9_43ED_8CD7_55CFB6421318_.wvu.Cols" localSheetId="3" hidden="1">DATEDIF!$A:$L</definedName>
    <definedName name="Z_7F6F9926_9FF9_43ED_8CD7_55CFB6421318_.wvu.Cols" localSheetId="0" hidden="1">HOME!$N:$XFD</definedName>
    <definedName name="Z_7F6F9926_9FF9_43ED_8CD7_55CFB6421318_.wvu.Cols" localSheetId="2" hidden="1">SEARCH!$P:$XFD</definedName>
  </definedNames>
  <calcPr calcId="162913"/>
  <customWorkbookViews>
    <customWorkbookView name="USER - Personal View" guid="{1861B03E-431A-4EA2-8A19-0331CDF8C9DE}" mergeInterval="0" personalView="1" maximized="1" xWindow="1" yWindow="1" windowWidth="1350" windowHeight="526" tabRatio="0" activeSheetId="2"/>
    <customWorkbookView name="sec - Personal View" guid="{5B6449B2-85A8-4DC1-BA3E-0498BD0F54C8}" mergeInterval="0" personalView="1" maximized="1" xWindow="1" yWindow="1" windowWidth="1366" windowHeight="505" activeSheetId="2"/>
    <customWorkbookView name="SHYJU.B - Personal View" guid="{7F6F9926-9FF9-43ED-8CD7-55CFB6421318}" mergeInterval="0" personalView="1" maximized="1" xWindow="1" yWindow="1" windowWidth="1366" windowHeight="538" activeSheetId="1"/>
  </customWorkbookViews>
</workbook>
</file>

<file path=xl/calcChain.xml><?xml version="1.0" encoding="utf-8"?>
<calcChain xmlns="http://schemas.openxmlformats.org/spreadsheetml/2006/main">
  <c r="XFA8" i="2" l="1"/>
  <c r="XFA9" i="2"/>
  <c r="XFA10" i="2"/>
  <c r="XFA11" i="2"/>
  <c r="XFA12" i="2"/>
  <c r="XFA13" i="2"/>
  <c r="XFA14" i="2"/>
  <c r="XFA15" i="2"/>
  <c r="XFA16" i="2"/>
  <c r="XFA17" i="2"/>
  <c r="XFA18" i="2"/>
  <c r="XFA19" i="2"/>
  <c r="XFA20" i="2"/>
  <c r="XFA21" i="2"/>
  <c r="XFA22" i="2"/>
  <c r="XFA23" i="2"/>
  <c r="XFA24" i="2"/>
  <c r="XFA25" i="2"/>
  <c r="XFA26" i="2"/>
  <c r="XFA27" i="2"/>
  <c r="XFA28" i="2"/>
  <c r="XFA29" i="2"/>
  <c r="XFA30" i="2"/>
  <c r="XFA31" i="2"/>
  <c r="XFA32" i="2"/>
  <c r="XFA33" i="2"/>
  <c r="XFA34" i="2"/>
  <c r="XFA35" i="2"/>
  <c r="XFA36" i="2"/>
  <c r="XFA37" i="2"/>
  <c r="XFA38" i="2"/>
  <c r="XFA39" i="2"/>
  <c r="XFA40" i="2"/>
  <c r="XFA41" i="2"/>
  <c r="XFA42" i="2"/>
  <c r="XFA43" i="2"/>
  <c r="XFA44" i="2"/>
  <c r="XFA45" i="2"/>
  <c r="XFA46" i="2"/>
  <c r="XFA47" i="2"/>
  <c r="XFA48" i="2"/>
  <c r="XFA49" i="2"/>
  <c r="XFA50" i="2"/>
  <c r="XFA51" i="2"/>
  <c r="XFA52" i="2"/>
  <c r="XFA53" i="2"/>
  <c r="XFA54" i="2"/>
  <c r="XFA55" i="2"/>
  <c r="XFA56" i="2"/>
  <c r="XFA57" i="2"/>
  <c r="XFA58" i="2"/>
  <c r="XFA59" i="2"/>
  <c r="XFA60" i="2"/>
  <c r="XFA61" i="2"/>
  <c r="XFA62" i="2"/>
  <c r="XFA63" i="2"/>
  <c r="XFA64" i="2"/>
  <c r="XFA65" i="2"/>
  <c r="XFA66" i="2"/>
  <c r="XFA67" i="2"/>
  <c r="XFA68" i="2"/>
  <c r="XFA69" i="2"/>
  <c r="XFA70" i="2"/>
  <c r="XFA71" i="2"/>
  <c r="XFA72" i="2"/>
  <c r="XFA73" i="2"/>
  <c r="XFA74" i="2"/>
  <c r="XFA75" i="2"/>
  <c r="XFA76" i="2"/>
  <c r="XFA77" i="2"/>
  <c r="XFA78" i="2"/>
  <c r="XFA79" i="2"/>
  <c r="XFA80" i="2"/>
  <c r="XFA81" i="2"/>
  <c r="XFA82" i="2"/>
  <c r="XFA83" i="2"/>
  <c r="XFA84" i="2"/>
  <c r="XFA85" i="2"/>
  <c r="XFA86" i="2"/>
  <c r="XFA87" i="2"/>
  <c r="XFA88" i="2"/>
  <c r="XFA89" i="2"/>
  <c r="XFA90" i="2"/>
  <c r="XFA91" i="2"/>
  <c r="XFA92" i="2"/>
  <c r="XFA93" i="2"/>
  <c r="XFA94" i="2"/>
  <c r="XFA95" i="2"/>
  <c r="XFA96" i="2"/>
  <c r="XFA97" i="2"/>
  <c r="XFA98" i="2"/>
  <c r="XFA99" i="2"/>
  <c r="XFA100" i="2"/>
  <c r="XFA101" i="2"/>
  <c r="XFA102" i="2"/>
  <c r="XFA103" i="2"/>
  <c r="XFA104" i="2"/>
  <c r="XFA105" i="2"/>
  <c r="XFA106" i="2"/>
  <c r="XFA107" i="2"/>
  <c r="XFA108" i="2"/>
  <c r="XFA109" i="2"/>
  <c r="XFA110" i="2"/>
  <c r="XFA111" i="2"/>
  <c r="XFA112" i="2"/>
  <c r="XFA113" i="2"/>
  <c r="XFA114" i="2"/>
  <c r="XFA115" i="2"/>
  <c r="XFA116" i="2"/>
  <c r="XFA117" i="2"/>
  <c r="XFA118" i="2"/>
  <c r="XFA119" i="2"/>
  <c r="XFA120" i="2"/>
  <c r="XFA121" i="2"/>
  <c r="XFA122" i="2"/>
  <c r="XFA123" i="2"/>
  <c r="XFA124" i="2"/>
  <c r="XFA125" i="2"/>
  <c r="XFA126" i="2"/>
  <c r="XFA127" i="2"/>
  <c r="XFA128" i="2"/>
  <c r="XFA129" i="2"/>
  <c r="XFA130" i="2"/>
  <c r="XFA131" i="2"/>
  <c r="XFA132" i="2"/>
  <c r="XFA133" i="2"/>
  <c r="XFA134" i="2"/>
  <c r="XFA135" i="2"/>
  <c r="XFA136" i="2"/>
  <c r="XFA137" i="2"/>
  <c r="XFA138" i="2"/>
  <c r="XFA139" i="2"/>
  <c r="XFA140" i="2"/>
  <c r="XFA141" i="2"/>
  <c r="XFA142" i="2"/>
  <c r="XFA143" i="2"/>
  <c r="XFA144" i="2"/>
  <c r="XFA145" i="2"/>
  <c r="XFA146" i="2"/>
  <c r="XFA147" i="2"/>
  <c r="XFA148" i="2"/>
  <c r="XFA149" i="2"/>
  <c r="XFA150" i="2"/>
  <c r="XFA151" i="2"/>
  <c r="XFA152" i="2"/>
  <c r="XFA153" i="2"/>
  <c r="XFA154" i="2"/>
  <c r="XFA155" i="2"/>
  <c r="XFA156" i="2"/>
  <c r="XFA157" i="2"/>
  <c r="XFA158" i="2"/>
  <c r="XFA159" i="2"/>
  <c r="XFA160" i="2"/>
  <c r="XFA161" i="2"/>
  <c r="XFA162" i="2"/>
  <c r="XFA163" i="2"/>
  <c r="XFA164" i="2"/>
  <c r="XFA165" i="2"/>
  <c r="XFA166" i="2"/>
  <c r="XFA167" i="2"/>
  <c r="XFA168" i="2"/>
  <c r="XFA169" i="2"/>
  <c r="XFA170" i="2"/>
  <c r="XFA171" i="2"/>
  <c r="XFA172" i="2"/>
  <c r="XFA173" i="2"/>
  <c r="XFA174" i="2"/>
  <c r="XFA175" i="2"/>
  <c r="XFA176" i="2"/>
  <c r="XFA177" i="2"/>
  <c r="XFA178" i="2"/>
  <c r="XFA179" i="2"/>
  <c r="XFA180" i="2"/>
  <c r="XFA181" i="2"/>
  <c r="XFA182" i="2"/>
  <c r="XFA183" i="2"/>
  <c r="XFA184" i="2"/>
  <c r="XFA185" i="2"/>
  <c r="XFA186" i="2"/>
  <c r="XFA187" i="2"/>
  <c r="XFA188" i="2"/>
  <c r="XFA189" i="2"/>
  <c r="XFB189" i="2" s="1"/>
  <c r="XFA190" i="2"/>
  <c r="XFA191" i="2"/>
  <c r="XFA192" i="2"/>
  <c r="XFA193" i="2"/>
  <c r="XFA194" i="2"/>
  <c r="XFA195" i="2"/>
  <c r="XFA196" i="2"/>
  <c r="XFA197" i="2"/>
  <c r="XFA198" i="2"/>
  <c r="XFA199" i="2"/>
  <c r="XFA200" i="2"/>
  <c r="XFA201" i="2"/>
  <c r="XFB201" i="2" s="1"/>
  <c r="XFA202" i="2"/>
  <c r="XFA203" i="2"/>
  <c r="XFA204" i="2"/>
  <c r="XFA205" i="2"/>
  <c r="XFA206" i="2"/>
  <c r="XFA207" i="2"/>
  <c r="XFA208" i="2"/>
  <c r="XFA209" i="2"/>
  <c r="XFA210" i="2"/>
  <c r="XFA211" i="2"/>
  <c r="XFA212" i="2"/>
  <c r="XFA213" i="2"/>
  <c r="XFB213" i="2" s="1"/>
  <c r="XFA214" i="2"/>
  <c r="XFA215" i="2"/>
  <c r="XFA216" i="2"/>
  <c r="XFA217" i="2"/>
  <c r="XFA218" i="2"/>
  <c r="XFA219" i="2"/>
  <c r="XFA220" i="2"/>
  <c r="XFA221" i="2"/>
  <c r="XFA222" i="2"/>
  <c r="XFA223" i="2"/>
  <c r="XFA224" i="2"/>
  <c r="XFA225" i="2"/>
  <c r="XFB225" i="2" s="1"/>
  <c r="XFA226" i="2"/>
  <c r="XFA227" i="2"/>
  <c r="XFA228" i="2"/>
  <c r="XFA229" i="2"/>
  <c r="XFA230" i="2"/>
  <c r="XFA231" i="2"/>
  <c r="XFA232" i="2"/>
  <c r="XFA233" i="2"/>
  <c r="XFA234" i="2"/>
  <c r="XFA235" i="2"/>
  <c r="XFA236" i="2"/>
  <c r="XFA237" i="2"/>
  <c r="XFB237" i="2" s="1"/>
  <c r="XFA238" i="2"/>
  <c r="XFA239" i="2"/>
  <c r="XFA240" i="2"/>
  <c r="XFA241" i="2"/>
  <c r="XFA242" i="2"/>
  <c r="XFA243" i="2"/>
  <c r="XFA244" i="2"/>
  <c r="XFA245" i="2"/>
  <c r="XFA246" i="2"/>
  <c r="XFA247" i="2"/>
  <c r="XFA248" i="2"/>
  <c r="XFA249" i="2"/>
  <c r="XFB249" i="2" s="1"/>
  <c r="XFA250" i="2"/>
  <c r="XFA251" i="2"/>
  <c r="XFA252" i="2"/>
  <c r="XFA253" i="2"/>
  <c r="XFA254" i="2"/>
  <c r="XFA255" i="2"/>
  <c r="XFA256" i="2"/>
  <c r="XFA257" i="2"/>
  <c r="XFA258" i="2"/>
  <c r="XFA259" i="2"/>
  <c r="XFA260" i="2"/>
  <c r="XFA261" i="2"/>
  <c r="XFB261" i="2" s="1"/>
  <c r="XFA262" i="2"/>
  <c r="XFA263" i="2"/>
  <c r="XFA264" i="2"/>
  <c r="XFA265" i="2"/>
  <c r="XFA266" i="2"/>
  <c r="XFA267" i="2"/>
  <c r="XFA268" i="2"/>
  <c r="XFA269" i="2"/>
  <c r="XFA270" i="2"/>
  <c r="XFA271" i="2"/>
  <c r="XFA272" i="2"/>
  <c r="XFA273" i="2"/>
  <c r="XFB273" i="2" s="1"/>
  <c r="XFA274" i="2"/>
  <c r="XFA275" i="2"/>
  <c r="XFA276" i="2"/>
  <c r="XFA277" i="2"/>
  <c r="XFA278" i="2"/>
  <c r="XFA279" i="2"/>
  <c r="XFA280" i="2"/>
  <c r="XFA281" i="2"/>
  <c r="XFA282" i="2"/>
  <c r="XFA283" i="2"/>
  <c r="XFA284" i="2"/>
  <c r="XFA285" i="2"/>
  <c r="XFB285" i="2" s="1"/>
  <c r="XFA286" i="2"/>
  <c r="XFA287" i="2"/>
  <c r="XFA288" i="2"/>
  <c r="XFA289" i="2"/>
  <c r="XFA290" i="2"/>
  <c r="XFA291" i="2"/>
  <c r="XFA292" i="2"/>
  <c r="XFA293" i="2"/>
  <c r="XFA294" i="2"/>
  <c r="XFA295" i="2"/>
  <c r="XFA296" i="2"/>
  <c r="XFA297" i="2"/>
  <c r="XFB297" i="2" s="1"/>
  <c r="XFA298" i="2"/>
  <c r="XFA299" i="2"/>
  <c r="XFA300" i="2"/>
  <c r="XFA301" i="2"/>
  <c r="XFA302" i="2"/>
  <c r="XFA303" i="2"/>
  <c r="XFA304" i="2"/>
  <c r="XFA305" i="2"/>
  <c r="XFA306" i="2"/>
  <c r="XFA307" i="2"/>
  <c r="XFA308" i="2"/>
  <c r="XFA309" i="2"/>
  <c r="XFB309" i="2" s="1"/>
  <c r="XFA310" i="2"/>
  <c r="XFA311" i="2"/>
  <c r="XFA312" i="2"/>
  <c r="XFA313" i="2"/>
  <c r="XFA314" i="2"/>
  <c r="XFA315" i="2"/>
  <c r="XFA316" i="2"/>
  <c r="XFA317" i="2"/>
  <c r="XFA318" i="2"/>
  <c r="XFA319" i="2"/>
  <c r="XFA320" i="2"/>
  <c r="XFA321" i="2"/>
  <c r="XFB321" i="2" s="1"/>
  <c r="XFA322" i="2"/>
  <c r="XFA323" i="2"/>
  <c r="XFA324" i="2"/>
  <c r="XFA325" i="2"/>
  <c r="XFA326" i="2"/>
  <c r="XFA327" i="2"/>
  <c r="XFA328" i="2"/>
  <c r="XFA329" i="2"/>
  <c r="XFA330" i="2"/>
  <c r="XFA331" i="2"/>
  <c r="XFA332" i="2"/>
  <c r="XFA333" i="2"/>
  <c r="XFB333" i="2" s="1"/>
  <c r="XFA334" i="2"/>
  <c r="XFA335" i="2"/>
  <c r="XFA336" i="2"/>
  <c r="XFA337" i="2"/>
  <c r="XFA338" i="2"/>
  <c r="XFA339" i="2"/>
  <c r="XFA340" i="2"/>
  <c r="XFA341" i="2"/>
  <c r="XFA342" i="2"/>
  <c r="XFA343" i="2"/>
  <c r="XFA344" i="2"/>
  <c r="XFA345" i="2"/>
  <c r="XFB345" i="2" s="1"/>
  <c r="XFA346" i="2"/>
  <c r="XFA347" i="2"/>
  <c r="XFA348" i="2"/>
  <c r="XFA349" i="2"/>
  <c r="XFA350" i="2"/>
  <c r="XFA351" i="2"/>
  <c r="XFA352" i="2"/>
  <c r="XFA353" i="2"/>
  <c r="XFA354" i="2"/>
  <c r="XFA355" i="2"/>
  <c r="XFA356" i="2"/>
  <c r="XFA357" i="2"/>
  <c r="XFB357" i="2" s="1"/>
  <c r="XFA358" i="2"/>
  <c r="XFA359" i="2"/>
  <c r="XFA360" i="2"/>
  <c r="XFA361" i="2"/>
  <c r="XFA362" i="2"/>
  <c r="XFA363" i="2"/>
  <c r="XFA364" i="2"/>
  <c r="XFA365" i="2"/>
  <c r="XFA366" i="2"/>
  <c r="XFA367" i="2"/>
  <c r="XFA368" i="2"/>
  <c r="XFA369" i="2"/>
  <c r="XFB369" i="2" s="1"/>
  <c r="XFA370" i="2"/>
  <c r="XFA371" i="2"/>
  <c r="XFA372" i="2"/>
  <c r="XFA373" i="2"/>
  <c r="XFA374" i="2"/>
  <c r="XFA375" i="2"/>
  <c r="XFA376" i="2"/>
  <c r="XFA377" i="2"/>
  <c r="XFA378" i="2"/>
  <c r="XFA379" i="2"/>
  <c r="XFA380" i="2"/>
  <c r="XFA381" i="2"/>
  <c r="XFB381" i="2" s="1"/>
  <c r="XFA382" i="2"/>
  <c r="XFA383" i="2"/>
  <c r="XFA384" i="2"/>
  <c r="XFA385" i="2"/>
  <c r="XFA386" i="2"/>
  <c r="XFA387" i="2"/>
  <c r="XFA388" i="2"/>
  <c r="XFA389" i="2"/>
  <c r="XFA390" i="2"/>
  <c r="XFA391" i="2"/>
  <c r="XFA392" i="2"/>
  <c r="XFA393" i="2"/>
  <c r="XFB393" i="2" s="1"/>
  <c r="XFA394" i="2"/>
  <c r="XFA395" i="2"/>
  <c r="XFA396" i="2"/>
  <c r="XFA397" i="2"/>
  <c r="XFA398" i="2"/>
  <c r="XFA399" i="2"/>
  <c r="XFA400" i="2"/>
  <c r="XFA401" i="2"/>
  <c r="XFA402" i="2"/>
  <c r="XFA403" i="2"/>
  <c r="XFA404" i="2"/>
  <c r="XFA405" i="2"/>
  <c r="XFB405" i="2" s="1"/>
  <c r="XFA406" i="2"/>
  <c r="XFA407" i="2"/>
  <c r="XFA408" i="2"/>
  <c r="XFA409" i="2"/>
  <c r="XFA410" i="2"/>
  <c r="XFA411" i="2"/>
  <c r="XFA412" i="2"/>
  <c r="XFA413" i="2"/>
  <c r="XFA414" i="2"/>
  <c r="XFA415" i="2"/>
  <c r="XFA416" i="2"/>
  <c r="XFA417" i="2"/>
  <c r="XFB417" i="2" s="1"/>
  <c r="XFA418" i="2"/>
  <c r="XFA419" i="2"/>
  <c r="XFA420" i="2"/>
  <c r="XFA421" i="2"/>
  <c r="XFA422" i="2"/>
  <c r="XFA423" i="2"/>
  <c r="XFA424" i="2"/>
  <c r="XFA425" i="2"/>
  <c r="XFA426" i="2"/>
  <c r="XFA427" i="2"/>
  <c r="XFA428" i="2"/>
  <c r="XFA429" i="2"/>
  <c r="XFB429" i="2" s="1"/>
  <c r="XFA430" i="2"/>
  <c r="XFA431" i="2"/>
  <c r="XFA432" i="2"/>
  <c r="XFA433" i="2"/>
  <c r="XFA434" i="2"/>
  <c r="XFA435" i="2"/>
  <c r="XFA436" i="2"/>
  <c r="XFA437" i="2"/>
  <c r="XFA438" i="2"/>
  <c r="XFA439" i="2"/>
  <c r="XFA440" i="2"/>
  <c r="XFA441" i="2"/>
  <c r="XFB441" i="2" s="1"/>
  <c r="XFA442" i="2"/>
  <c r="XFA443" i="2"/>
  <c r="XFA444" i="2"/>
  <c r="XFA445" i="2"/>
  <c r="XFA446" i="2"/>
  <c r="XFA447" i="2"/>
  <c r="XFA448" i="2"/>
  <c r="XFA449" i="2"/>
  <c r="XFA450" i="2"/>
  <c r="XFA451" i="2"/>
  <c r="XFA452" i="2"/>
  <c r="XFA453" i="2"/>
  <c r="XFB453" i="2" s="1"/>
  <c r="XFA454" i="2"/>
  <c r="XFA455" i="2"/>
  <c r="XFA456" i="2"/>
  <c r="XFA457" i="2"/>
  <c r="XFA458" i="2"/>
  <c r="XFA459" i="2"/>
  <c r="XFA460" i="2"/>
  <c r="XFA461" i="2"/>
  <c r="XFA462" i="2"/>
  <c r="XFA463" i="2"/>
  <c r="XFA464" i="2"/>
  <c r="XFA465" i="2"/>
  <c r="XFB465" i="2" s="1"/>
  <c r="XFA466" i="2"/>
  <c r="XFA467" i="2"/>
  <c r="XFA468" i="2"/>
  <c r="XFA469" i="2"/>
  <c r="XFA470" i="2"/>
  <c r="XFA471" i="2"/>
  <c r="XFA472" i="2"/>
  <c r="XFA473" i="2"/>
  <c r="XFA474" i="2"/>
  <c r="XFA475" i="2"/>
  <c r="XFA476" i="2"/>
  <c r="XFA477" i="2"/>
  <c r="XFB477" i="2" s="1"/>
  <c r="XFA478" i="2"/>
  <c r="XFA479" i="2"/>
  <c r="XFA480" i="2"/>
  <c r="XFA481" i="2"/>
  <c r="XFA482" i="2"/>
  <c r="XFA483" i="2"/>
  <c r="XFA484" i="2"/>
  <c r="XFA485" i="2"/>
  <c r="XFA486" i="2"/>
  <c r="XFA487" i="2"/>
  <c r="XFA488" i="2"/>
  <c r="XFA489" i="2"/>
  <c r="XFB489" i="2" s="1"/>
  <c r="XFA490" i="2"/>
  <c r="XFA491" i="2"/>
  <c r="XFA492" i="2"/>
  <c r="XFA493" i="2"/>
  <c r="XFA494" i="2"/>
  <c r="XFA495" i="2"/>
  <c r="XFA496" i="2"/>
  <c r="XFA497" i="2"/>
  <c r="XFA498" i="2"/>
  <c r="XFA499" i="2"/>
  <c r="XFA500" i="2"/>
  <c r="XFA7" i="2"/>
  <c r="XFB7" i="2" s="1"/>
  <c r="XFB8" i="2"/>
  <c r="XFB67" i="2"/>
  <c r="XFB71" i="2"/>
  <c r="XFB75" i="2"/>
  <c r="XFB79" i="2"/>
  <c r="XFB83" i="2"/>
  <c r="XFB87" i="2"/>
  <c r="XFB91" i="2"/>
  <c r="XFB95" i="2"/>
  <c r="XFB99" i="2"/>
  <c r="XFB103" i="2"/>
  <c r="XFB107" i="2"/>
  <c r="XFB111" i="2"/>
  <c r="XFB115" i="2"/>
  <c r="XFB119" i="2"/>
  <c r="XFB123" i="2"/>
  <c r="XFB127" i="2"/>
  <c r="XFB131" i="2"/>
  <c r="XFB135" i="2"/>
  <c r="XFB139" i="2"/>
  <c r="XFB143" i="2"/>
  <c r="XFB147" i="2"/>
  <c r="XFB151" i="2"/>
  <c r="XFB155" i="2"/>
  <c r="XFB159" i="2"/>
  <c r="XFB163" i="2"/>
  <c r="XFB167" i="2"/>
  <c r="XFB171" i="2"/>
  <c r="XFB175" i="2"/>
  <c r="XFB179" i="2"/>
  <c r="XFB183" i="2"/>
  <c r="XFB187" i="2"/>
  <c r="XFB191" i="2"/>
  <c r="XFB195" i="2"/>
  <c r="XFB199" i="2"/>
  <c r="XFB203" i="2"/>
  <c r="XFB207" i="2"/>
  <c r="XFB211" i="2"/>
  <c r="XFB215" i="2"/>
  <c r="XFB219" i="2"/>
  <c r="XFB223" i="2"/>
  <c r="XFB227" i="2"/>
  <c r="XFB231" i="2"/>
  <c r="XFB235" i="2"/>
  <c r="XFB239" i="2"/>
  <c r="XFB243" i="2"/>
  <c r="XFB247" i="2"/>
  <c r="XFB251" i="2"/>
  <c r="XFB255" i="2"/>
  <c r="XFB259" i="2"/>
  <c r="XFB263" i="2"/>
  <c r="XFB267" i="2"/>
  <c r="XFB271" i="2"/>
  <c r="XFB275" i="2"/>
  <c r="XFB279" i="2"/>
  <c r="XFB283" i="2"/>
  <c r="XFB287" i="2"/>
  <c r="XFB291" i="2"/>
  <c r="XFB295" i="2"/>
  <c r="XFB299" i="2"/>
  <c r="XFB303" i="2"/>
  <c r="XFB307" i="2"/>
  <c r="XFB311" i="2"/>
  <c r="XFB315" i="2"/>
  <c r="XFB319" i="2"/>
  <c r="XFB323" i="2"/>
  <c r="XFB327" i="2"/>
  <c r="XFB331" i="2"/>
  <c r="XFB335" i="2"/>
  <c r="XFB339" i="2"/>
  <c r="XFB343" i="2"/>
  <c r="XFB347" i="2"/>
  <c r="XFB351" i="2"/>
  <c r="XFB355" i="2"/>
  <c r="XFB359" i="2"/>
  <c r="XFB363" i="2"/>
  <c r="XFB367" i="2"/>
  <c r="XFB371" i="2"/>
  <c r="XFB375" i="2"/>
  <c r="XFB379" i="2"/>
  <c r="XFB383" i="2"/>
  <c r="XFB387" i="2"/>
  <c r="XFB391" i="2"/>
  <c r="XFB395" i="2"/>
  <c r="XFB399" i="2"/>
  <c r="XFB403" i="2"/>
  <c r="XFB407" i="2"/>
  <c r="XFB411" i="2"/>
  <c r="XFB415" i="2"/>
  <c r="XFB419" i="2"/>
  <c r="XFB423" i="2"/>
  <c r="XFB427" i="2"/>
  <c r="XFB431" i="2"/>
  <c r="XFB435" i="2"/>
  <c r="XFB439" i="2"/>
  <c r="XFB443" i="2"/>
  <c r="XFB447" i="2"/>
  <c r="XFB451" i="2"/>
  <c r="XFB455" i="2"/>
  <c r="XFB459" i="2"/>
  <c r="XFB463" i="2"/>
  <c r="XFB467" i="2"/>
  <c r="XFB471" i="2"/>
  <c r="XFB475" i="2"/>
  <c r="XFB479" i="2"/>
  <c r="XFB483" i="2"/>
  <c r="XFB487" i="2"/>
  <c r="XFB491" i="2"/>
  <c r="XFB495" i="2"/>
  <c r="XFB499" i="2"/>
  <c r="XFB9" i="2"/>
  <c r="XFB10" i="2"/>
  <c r="XFB11" i="2"/>
  <c r="XFB12" i="2"/>
  <c r="XFB13" i="2"/>
  <c r="XFB14" i="2"/>
  <c r="XFB15" i="2"/>
  <c r="XFB16" i="2"/>
  <c r="XFB17" i="2"/>
  <c r="XFB18" i="2"/>
  <c r="XFB19" i="2"/>
  <c r="XFB20" i="2"/>
  <c r="XFB21" i="2"/>
  <c r="XFB22" i="2"/>
  <c r="XFB23" i="2"/>
  <c r="XFB24" i="2"/>
  <c r="XFB25" i="2"/>
  <c r="XFB26" i="2"/>
  <c r="XFB27" i="2"/>
  <c r="XFB28" i="2"/>
  <c r="XFB29" i="2"/>
  <c r="XFB30" i="2"/>
  <c r="XFB31" i="2"/>
  <c r="XFB32" i="2"/>
  <c r="XFB33" i="2"/>
  <c r="XFB34" i="2"/>
  <c r="XFB35" i="2"/>
  <c r="XFB36" i="2"/>
  <c r="XFB37" i="2"/>
  <c r="XFB38" i="2"/>
  <c r="XFB39" i="2"/>
  <c r="XFB40" i="2"/>
  <c r="XFB41" i="2"/>
  <c r="XFB42" i="2"/>
  <c r="XFB43" i="2"/>
  <c r="XFB44" i="2"/>
  <c r="XFB45" i="2"/>
  <c r="XFB46" i="2"/>
  <c r="XFB47" i="2"/>
  <c r="XFB48" i="2"/>
  <c r="XFB49" i="2"/>
  <c r="XFB50" i="2"/>
  <c r="XFB51" i="2"/>
  <c r="XFB52" i="2"/>
  <c r="XFB53" i="2"/>
  <c r="XFB54" i="2"/>
  <c r="XFB55" i="2"/>
  <c r="XFB56" i="2"/>
  <c r="XFB57" i="2"/>
  <c r="XFB58" i="2"/>
  <c r="XFB59" i="2"/>
  <c r="XFB60" i="2"/>
  <c r="XFB61" i="2"/>
  <c r="XFB62" i="2"/>
  <c r="XFB63" i="2"/>
  <c r="XFB64" i="2"/>
  <c r="XFB65" i="2"/>
  <c r="XFB66" i="2"/>
  <c r="XFB68" i="2"/>
  <c r="XFB69" i="2"/>
  <c r="XFB70" i="2"/>
  <c r="XFB72" i="2"/>
  <c r="XFB73" i="2"/>
  <c r="XFB74" i="2"/>
  <c r="XFB76" i="2"/>
  <c r="XFB77" i="2"/>
  <c r="XFB78" i="2"/>
  <c r="XFB80" i="2"/>
  <c r="XFB81" i="2"/>
  <c r="XFB82" i="2"/>
  <c r="XFB84" i="2"/>
  <c r="XFB85" i="2"/>
  <c r="XFB86" i="2"/>
  <c r="XFB88" i="2"/>
  <c r="XFB89" i="2"/>
  <c r="XFB90" i="2"/>
  <c r="XFB92" i="2"/>
  <c r="XFB93" i="2"/>
  <c r="XFB94" i="2"/>
  <c r="XFB96" i="2"/>
  <c r="XFB97" i="2"/>
  <c r="XFB98" i="2"/>
  <c r="XFB100" i="2"/>
  <c r="XFB101" i="2"/>
  <c r="XFB102" i="2"/>
  <c r="XFB104" i="2"/>
  <c r="XFB105" i="2"/>
  <c r="XFB106" i="2"/>
  <c r="XFB108" i="2"/>
  <c r="XFB109" i="2"/>
  <c r="XFB110" i="2"/>
  <c r="XFB112" i="2"/>
  <c r="XFB113" i="2"/>
  <c r="XFB114" i="2"/>
  <c r="XFB116" i="2"/>
  <c r="XFB117" i="2"/>
  <c r="XFB118" i="2"/>
  <c r="XFB120" i="2"/>
  <c r="XFB121" i="2"/>
  <c r="XFB122" i="2"/>
  <c r="XFB124" i="2"/>
  <c r="XFB125" i="2"/>
  <c r="XFB126" i="2"/>
  <c r="XFB128" i="2"/>
  <c r="XFB129" i="2"/>
  <c r="XFB130" i="2"/>
  <c r="XFB132" i="2"/>
  <c r="XFB133" i="2"/>
  <c r="XFB134" i="2"/>
  <c r="XFB136" i="2"/>
  <c r="XFB137" i="2"/>
  <c r="XFB138" i="2"/>
  <c r="XFB140" i="2"/>
  <c r="XFB141" i="2"/>
  <c r="XFB142" i="2"/>
  <c r="XFB144" i="2"/>
  <c r="XFB145" i="2"/>
  <c r="XFB146" i="2"/>
  <c r="XFB148" i="2"/>
  <c r="XFB149" i="2"/>
  <c r="XFB150" i="2"/>
  <c r="XFB152" i="2"/>
  <c r="XFB153" i="2"/>
  <c r="XFB154" i="2"/>
  <c r="XFB156" i="2"/>
  <c r="XFB157" i="2"/>
  <c r="XFB158" i="2"/>
  <c r="XFB160" i="2"/>
  <c r="XFB161" i="2"/>
  <c r="XFB162" i="2"/>
  <c r="XFB164" i="2"/>
  <c r="XFB165" i="2"/>
  <c r="XFB166" i="2"/>
  <c r="XFB168" i="2"/>
  <c r="XFB169" i="2"/>
  <c r="XFB170" i="2"/>
  <c r="XFB172" i="2"/>
  <c r="XFB173" i="2"/>
  <c r="XFB174" i="2"/>
  <c r="XFB176" i="2"/>
  <c r="XFB177" i="2"/>
  <c r="XFB178" i="2"/>
  <c r="XFB180" i="2"/>
  <c r="XFB181" i="2"/>
  <c r="XFB182" i="2"/>
  <c r="XFB184" i="2"/>
  <c r="XFB185" i="2"/>
  <c r="XFB186" i="2"/>
  <c r="XFB188" i="2"/>
  <c r="XFB190" i="2"/>
  <c r="XFB192" i="2"/>
  <c r="XFB193" i="2"/>
  <c r="XFB194" i="2"/>
  <c r="XFB196" i="2"/>
  <c r="XFB197" i="2"/>
  <c r="XFB198" i="2"/>
  <c r="XFB200" i="2"/>
  <c r="XFB202" i="2"/>
  <c r="XFB204" i="2"/>
  <c r="XFB205" i="2"/>
  <c r="XFB206" i="2"/>
  <c r="XFB208" i="2"/>
  <c r="XFB209" i="2"/>
  <c r="XFB210" i="2"/>
  <c r="XFB212" i="2"/>
  <c r="XFB214" i="2"/>
  <c r="XFB216" i="2"/>
  <c r="XFB217" i="2"/>
  <c r="XFB218" i="2"/>
  <c r="XFB220" i="2"/>
  <c r="XFB221" i="2"/>
  <c r="XFB222" i="2"/>
  <c r="XFB224" i="2"/>
  <c r="XFB226" i="2"/>
  <c r="XFB228" i="2"/>
  <c r="XFB229" i="2"/>
  <c r="XFB230" i="2"/>
  <c r="XFB232" i="2"/>
  <c r="XFB233" i="2"/>
  <c r="XFB234" i="2"/>
  <c r="XFB236" i="2"/>
  <c r="XFB238" i="2"/>
  <c r="XFB240" i="2"/>
  <c r="XFB241" i="2"/>
  <c r="XFB242" i="2"/>
  <c r="XFB244" i="2"/>
  <c r="XFB245" i="2"/>
  <c r="XFB246" i="2"/>
  <c r="XFB248" i="2"/>
  <c r="XFB250" i="2"/>
  <c r="XFB252" i="2"/>
  <c r="XFB253" i="2"/>
  <c r="XFB254" i="2"/>
  <c r="XFB256" i="2"/>
  <c r="XFB257" i="2"/>
  <c r="XFB258" i="2"/>
  <c r="XFB260" i="2"/>
  <c r="XFB262" i="2"/>
  <c r="XFB264" i="2"/>
  <c r="XFB265" i="2"/>
  <c r="XFB266" i="2"/>
  <c r="XFB268" i="2"/>
  <c r="XFB269" i="2"/>
  <c r="XFB270" i="2"/>
  <c r="XFB272" i="2"/>
  <c r="XFB274" i="2"/>
  <c r="XFB276" i="2"/>
  <c r="XFB277" i="2"/>
  <c r="XFB278" i="2"/>
  <c r="XFB280" i="2"/>
  <c r="XFB281" i="2"/>
  <c r="XFB282" i="2"/>
  <c r="XFB284" i="2"/>
  <c r="XFB286" i="2"/>
  <c r="XFB288" i="2"/>
  <c r="XFB289" i="2"/>
  <c r="XFB290" i="2"/>
  <c r="XFB292" i="2"/>
  <c r="XFB293" i="2"/>
  <c r="XFB294" i="2"/>
  <c r="XFB296" i="2"/>
  <c r="XFB298" i="2"/>
  <c r="XFB300" i="2"/>
  <c r="XFB301" i="2"/>
  <c r="XFB302" i="2"/>
  <c r="XFB304" i="2"/>
  <c r="XFB305" i="2"/>
  <c r="XFB306" i="2"/>
  <c r="XFB308" i="2"/>
  <c r="XFB310" i="2"/>
  <c r="XFB312" i="2"/>
  <c r="XFB313" i="2"/>
  <c r="XFB314" i="2"/>
  <c r="XFB316" i="2"/>
  <c r="XFB317" i="2"/>
  <c r="XFB318" i="2"/>
  <c r="XFB320" i="2"/>
  <c r="XFB322" i="2"/>
  <c r="XFB324" i="2"/>
  <c r="XFB325" i="2"/>
  <c r="XFB326" i="2"/>
  <c r="XFB328" i="2"/>
  <c r="XFB329" i="2"/>
  <c r="XFB330" i="2"/>
  <c r="XFB332" i="2"/>
  <c r="XFB334" i="2"/>
  <c r="XFB336" i="2"/>
  <c r="XFB337" i="2"/>
  <c r="XFB338" i="2"/>
  <c r="XFB340" i="2"/>
  <c r="XFB341" i="2"/>
  <c r="XFB342" i="2"/>
  <c r="XFB344" i="2"/>
  <c r="XFB346" i="2"/>
  <c r="XFB348" i="2"/>
  <c r="XFB349" i="2"/>
  <c r="XFB350" i="2"/>
  <c r="XFB352" i="2"/>
  <c r="XFB353" i="2"/>
  <c r="XFB354" i="2"/>
  <c r="XFB356" i="2"/>
  <c r="XFB358" i="2"/>
  <c r="XFB360" i="2"/>
  <c r="XFB361" i="2"/>
  <c r="XFB362" i="2"/>
  <c r="XFB364" i="2"/>
  <c r="XFB365" i="2"/>
  <c r="XFB366" i="2"/>
  <c r="XFB368" i="2"/>
  <c r="XFB370" i="2"/>
  <c r="XFB372" i="2"/>
  <c r="XFB373" i="2"/>
  <c r="XFB374" i="2"/>
  <c r="XFB376" i="2"/>
  <c r="XFB377" i="2"/>
  <c r="XFB378" i="2"/>
  <c r="XFB380" i="2"/>
  <c r="XFB382" i="2"/>
  <c r="XFB384" i="2"/>
  <c r="XFB385" i="2"/>
  <c r="XFB386" i="2"/>
  <c r="XFB388" i="2"/>
  <c r="XFB389" i="2"/>
  <c r="XFB390" i="2"/>
  <c r="XFB392" i="2"/>
  <c r="XFB394" i="2"/>
  <c r="XFB396" i="2"/>
  <c r="XFB397" i="2"/>
  <c r="XFB398" i="2"/>
  <c r="XFB400" i="2"/>
  <c r="XFB401" i="2"/>
  <c r="XFB402" i="2"/>
  <c r="XFB404" i="2"/>
  <c r="XFB406" i="2"/>
  <c r="XFB408" i="2"/>
  <c r="XFB409" i="2"/>
  <c r="XFB410" i="2"/>
  <c r="XFB412" i="2"/>
  <c r="XFB413" i="2"/>
  <c r="XFB414" i="2"/>
  <c r="XFB416" i="2"/>
  <c r="XFB418" i="2"/>
  <c r="XFB420" i="2"/>
  <c r="XFB421" i="2"/>
  <c r="XFB422" i="2"/>
  <c r="XFB424" i="2"/>
  <c r="XFB425" i="2"/>
  <c r="XFB426" i="2"/>
  <c r="XFB428" i="2"/>
  <c r="XFB430" i="2"/>
  <c r="XFB432" i="2"/>
  <c r="XFB433" i="2"/>
  <c r="XFB434" i="2"/>
  <c r="XFB436" i="2"/>
  <c r="XFB437" i="2"/>
  <c r="XFB438" i="2"/>
  <c r="XFB440" i="2"/>
  <c r="XFB442" i="2"/>
  <c r="XFB444" i="2"/>
  <c r="XFB445" i="2"/>
  <c r="XFB446" i="2"/>
  <c r="XFB448" i="2"/>
  <c r="XFB449" i="2"/>
  <c r="XFB450" i="2"/>
  <c r="XFB452" i="2"/>
  <c r="XFB454" i="2"/>
  <c r="XFB456" i="2"/>
  <c r="XFB457" i="2"/>
  <c r="XFB458" i="2"/>
  <c r="XFB460" i="2"/>
  <c r="XFB461" i="2"/>
  <c r="XFB462" i="2"/>
  <c r="XFB464" i="2"/>
  <c r="XFB466" i="2"/>
  <c r="XFB468" i="2"/>
  <c r="XFB469" i="2"/>
  <c r="XFB470" i="2"/>
  <c r="XFB472" i="2"/>
  <c r="XFB473" i="2"/>
  <c r="XFB474" i="2"/>
  <c r="XFB476" i="2"/>
  <c r="XFB478" i="2"/>
  <c r="XFB480" i="2"/>
  <c r="XFB481" i="2"/>
  <c r="XFB482" i="2"/>
  <c r="XFB484" i="2"/>
  <c r="XFB485" i="2"/>
  <c r="XFB486" i="2"/>
  <c r="XFB488" i="2"/>
  <c r="XFB490" i="2"/>
  <c r="XFB492" i="2"/>
  <c r="XFB493" i="2"/>
  <c r="XFB494" i="2"/>
  <c r="XFB496" i="2"/>
  <c r="XFB497" i="2"/>
  <c r="XFB498" i="2"/>
  <c r="XFB500" i="2"/>
  <c r="M5" i="3"/>
  <c r="I5" i="3"/>
  <c r="E5" i="3"/>
  <c r="C5" i="3"/>
  <c r="F2" i="5"/>
  <c r="H6" i="5" s="1"/>
  <c r="G7" i="3" s="1"/>
  <c r="O500" i="2"/>
  <c r="D497" i="4" s="1"/>
  <c r="O8" i="2"/>
  <c r="D5" i="4" s="1"/>
  <c r="O9" i="2"/>
  <c r="D6" i="4" s="1"/>
  <c r="O10" i="2"/>
  <c r="D7" i="4" s="1"/>
  <c r="O11" i="2"/>
  <c r="D8" i="4" s="1"/>
  <c r="O12" i="2"/>
  <c r="D9" i="4" s="1"/>
  <c r="O13" i="2"/>
  <c r="O14" i="2"/>
  <c r="O15" i="2"/>
  <c r="O16" i="2"/>
  <c r="O17" i="2"/>
  <c r="O18" i="2"/>
  <c r="D15" i="4" s="1"/>
  <c r="O19" i="2"/>
  <c r="D16" i="4" s="1"/>
  <c r="O20" i="2"/>
  <c r="O21" i="2"/>
  <c r="O22" i="2"/>
  <c r="D19" i="4" s="1"/>
  <c r="O23" i="2"/>
  <c r="O24" i="2"/>
  <c r="D21" i="4" s="1"/>
  <c r="O25" i="2"/>
  <c r="O26" i="2"/>
  <c r="D23" i="4" s="1"/>
  <c r="O27" i="2"/>
  <c r="D24" i="4" s="1"/>
  <c r="O28" i="2"/>
  <c r="O29" i="2"/>
  <c r="O30" i="2"/>
  <c r="D27" i="4" s="1"/>
  <c r="O31" i="2"/>
  <c r="O32" i="2"/>
  <c r="O33" i="2"/>
  <c r="O34" i="2"/>
  <c r="D31" i="4" s="1"/>
  <c r="O35" i="2"/>
  <c r="D32" i="4" s="1"/>
  <c r="O36" i="2"/>
  <c r="D33" i="4" s="1"/>
  <c r="O37" i="2"/>
  <c r="O38" i="2"/>
  <c r="D35" i="4" s="1"/>
  <c r="O39" i="2"/>
  <c r="O40" i="2"/>
  <c r="O41" i="2"/>
  <c r="O42" i="2"/>
  <c r="D39" i="4" s="1"/>
  <c r="O43" i="2"/>
  <c r="D40" i="4" s="1"/>
  <c r="O44" i="2"/>
  <c r="O45" i="2"/>
  <c r="O46" i="2"/>
  <c r="D43" i="4" s="1"/>
  <c r="O47" i="2"/>
  <c r="D44" i="4" s="1"/>
  <c r="O48" i="2"/>
  <c r="D45" i="4" s="1"/>
  <c r="O49" i="2"/>
  <c r="D46" i="4" s="1"/>
  <c r="O50" i="2"/>
  <c r="D47" i="4" s="1"/>
  <c r="O51" i="2"/>
  <c r="O52" i="2"/>
  <c r="O53" i="2"/>
  <c r="D50" i="4" s="1"/>
  <c r="O54" i="2"/>
  <c r="D51" i="4" s="1"/>
  <c r="O55" i="2"/>
  <c r="D52" i="4" s="1"/>
  <c r="O56" i="2"/>
  <c r="O57" i="2"/>
  <c r="D54" i="4" s="1"/>
  <c r="O58" i="2"/>
  <c r="D55" i="4" s="1"/>
  <c r="O59" i="2"/>
  <c r="O60" i="2"/>
  <c r="D57" i="4" s="1"/>
  <c r="O61" i="2"/>
  <c r="D58" i="4" s="1"/>
  <c r="O62" i="2"/>
  <c r="D59" i="4" s="1"/>
  <c r="O63" i="2"/>
  <c r="D60" i="4" s="1"/>
  <c r="O64" i="2"/>
  <c r="O65" i="2"/>
  <c r="D62" i="4" s="1"/>
  <c r="O66" i="2"/>
  <c r="D63" i="4" s="1"/>
  <c r="O67" i="2"/>
  <c r="O68" i="2"/>
  <c r="O69" i="2"/>
  <c r="D66" i="4" s="1"/>
  <c r="O70" i="2"/>
  <c r="D67" i="4" s="1"/>
  <c r="O71" i="2"/>
  <c r="D68" i="4" s="1"/>
  <c r="O72" i="2"/>
  <c r="D69" i="4" s="1"/>
  <c r="O73" i="2"/>
  <c r="D70" i="4" s="1"/>
  <c r="O74" i="2"/>
  <c r="D71" i="4" s="1"/>
  <c r="O75" i="2"/>
  <c r="O76" i="2"/>
  <c r="O77" i="2"/>
  <c r="D74" i="4" s="1"/>
  <c r="O78" i="2"/>
  <c r="D75" i="4" s="1"/>
  <c r="O79" i="2"/>
  <c r="O80" i="2"/>
  <c r="O81" i="2"/>
  <c r="D78" i="4" s="1"/>
  <c r="O82" i="2"/>
  <c r="D79" i="4" s="1"/>
  <c r="O83" i="2"/>
  <c r="D80" i="4" s="1"/>
  <c r="O84" i="2"/>
  <c r="D81" i="4" s="1"/>
  <c r="O85" i="2"/>
  <c r="D82" i="4" s="1"/>
  <c r="O86" i="2"/>
  <c r="D83" i="4" s="1"/>
  <c r="O87" i="2"/>
  <c r="O88" i="2"/>
  <c r="O89" i="2"/>
  <c r="D86" i="4" s="1"/>
  <c r="O90" i="2"/>
  <c r="D87" i="4" s="1"/>
  <c r="O91" i="2"/>
  <c r="D88" i="4" s="1"/>
  <c r="O92" i="2"/>
  <c r="O93" i="2"/>
  <c r="D90" i="4" s="1"/>
  <c r="O94" i="2"/>
  <c r="D91" i="4" s="1"/>
  <c r="O95" i="2"/>
  <c r="O96" i="2"/>
  <c r="D93" i="4" s="1"/>
  <c r="O97" i="2"/>
  <c r="D94" i="4" s="1"/>
  <c r="O98" i="2"/>
  <c r="D95" i="4" s="1"/>
  <c r="O99" i="2"/>
  <c r="D96" i="4" s="1"/>
  <c r="O100" i="2"/>
  <c r="O101" i="2"/>
  <c r="D98" i="4" s="1"/>
  <c r="O102" i="2"/>
  <c r="D99" i="4" s="1"/>
  <c r="O103" i="2"/>
  <c r="O104" i="2"/>
  <c r="O105" i="2"/>
  <c r="D102" i="4" s="1"/>
  <c r="O106" i="2"/>
  <c r="D103" i="4" s="1"/>
  <c r="O107" i="2"/>
  <c r="D104" i="4" s="1"/>
  <c r="O108" i="2"/>
  <c r="D105" i="4" s="1"/>
  <c r="O109" i="2"/>
  <c r="D106" i="4" s="1"/>
  <c r="O110" i="2"/>
  <c r="D107" i="4" s="1"/>
  <c r="O111" i="2"/>
  <c r="D108" i="4" s="1"/>
  <c r="O112" i="2"/>
  <c r="O113" i="2"/>
  <c r="D110" i="4" s="1"/>
  <c r="O114" i="2"/>
  <c r="D111" i="4" s="1"/>
  <c r="O115" i="2"/>
  <c r="O116" i="2"/>
  <c r="O117" i="2"/>
  <c r="D114" i="4" s="1"/>
  <c r="O118" i="2"/>
  <c r="D115" i="4" s="1"/>
  <c r="O119" i="2"/>
  <c r="D116" i="4" s="1"/>
  <c r="O120" i="2"/>
  <c r="D117" i="4" s="1"/>
  <c r="O121" i="2"/>
  <c r="D118" i="4" s="1"/>
  <c r="O122" i="2"/>
  <c r="D119" i="4" s="1"/>
  <c r="O123" i="2"/>
  <c r="O124" i="2"/>
  <c r="D121" i="4" s="1"/>
  <c r="O125" i="2"/>
  <c r="O126" i="2"/>
  <c r="D123" i="4" s="1"/>
  <c r="O127" i="2"/>
  <c r="D124" i="4" s="1"/>
  <c r="O128" i="2"/>
  <c r="O129" i="2"/>
  <c r="O130" i="2"/>
  <c r="D127" i="4" s="1"/>
  <c r="O131" i="2"/>
  <c r="O132" i="2"/>
  <c r="D129" i="4" s="1"/>
  <c r="O133" i="2"/>
  <c r="D130" i="4" s="1"/>
  <c r="O134" i="2"/>
  <c r="D131" i="4" s="1"/>
  <c r="O135" i="2"/>
  <c r="D132" i="4" s="1"/>
  <c r="O136" i="2"/>
  <c r="O137" i="2"/>
  <c r="D134" i="4" s="1"/>
  <c r="O138" i="2"/>
  <c r="D135" i="4" s="1"/>
  <c r="O139" i="2"/>
  <c r="O140" i="2"/>
  <c r="D137" i="4" s="1"/>
  <c r="O141" i="2"/>
  <c r="O142" i="2"/>
  <c r="D139" i="4" s="1"/>
  <c r="O143" i="2"/>
  <c r="O144" i="2"/>
  <c r="D141" i="4" s="1"/>
  <c r="O145" i="2"/>
  <c r="O146" i="2"/>
  <c r="D143" i="4" s="1"/>
  <c r="O147" i="2"/>
  <c r="D144" i="4" s="1"/>
  <c r="O148" i="2"/>
  <c r="D145" i="4" s="1"/>
  <c r="O149" i="2"/>
  <c r="D146" i="4" s="1"/>
  <c r="O150" i="2"/>
  <c r="D147" i="4" s="1"/>
  <c r="O151" i="2"/>
  <c r="O152" i="2"/>
  <c r="O153" i="2"/>
  <c r="D150" i="4" s="1"/>
  <c r="O154" i="2"/>
  <c r="D151" i="4" s="1"/>
  <c r="O155" i="2"/>
  <c r="D152" i="4" s="1"/>
  <c r="O156" i="2"/>
  <c r="D153" i="4" s="1"/>
  <c r="O157" i="2"/>
  <c r="O158" i="2"/>
  <c r="D155" i="4" s="1"/>
  <c r="O159" i="2"/>
  <c r="O160" i="2"/>
  <c r="O161" i="2"/>
  <c r="O162" i="2"/>
  <c r="D159" i="4" s="1"/>
  <c r="O163" i="2"/>
  <c r="D160" i="4" s="1"/>
  <c r="O164" i="2"/>
  <c r="D161" i="4" s="1"/>
  <c r="O165" i="2"/>
  <c r="D162" i="4" s="1"/>
  <c r="O166" i="2"/>
  <c r="D163" i="4" s="1"/>
  <c r="O167" i="2"/>
  <c r="O168" i="2"/>
  <c r="D165" i="4" s="1"/>
  <c r="O169" i="2"/>
  <c r="D166" i="4" s="1"/>
  <c r="O170" i="2"/>
  <c r="D167" i="4" s="1"/>
  <c r="O171" i="2"/>
  <c r="D168" i="4" s="1"/>
  <c r="O172" i="2"/>
  <c r="D169" i="4" s="1"/>
  <c r="O173" i="2"/>
  <c r="O174" i="2"/>
  <c r="D171" i="4" s="1"/>
  <c r="O175" i="2"/>
  <c r="O176" i="2"/>
  <c r="D173" i="4" s="1"/>
  <c r="O177" i="2"/>
  <c r="D174" i="4" s="1"/>
  <c r="O178" i="2"/>
  <c r="D175" i="4" s="1"/>
  <c r="O179" i="2"/>
  <c r="D176" i="4" s="1"/>
  <c r="O180" i="2"/>
  <c r="O181" i="2"/>
  <c r="D178" i="4" s="1"/>
  <c r="O182" i="2"/>
  <c r="D179" i="4" s="1"/>
  <c r="O183" i="2"/>
  <c r="D180" i="4" s="1"/>
  <c r="O184" i="2"/>
  <c r="D181" i="4" s="1"/>
  <c r="O185" i="2"/>
  <c r="O186" i="2"/>
  <c r="D183" i="4" s="1"/>
  <c r="O187" i="2"/>
  <c r="D184" i="4" s="1"/>
  <c r="O188" i="2"/>
  <c r="O189" i="2"/>
  <c r="O190" i="2"/>
  <c r="D187" i="4" s="1"/>
  <c r="O191" i="2"/>
  <c r="O192" i="2"/>
  <c r="D189" i="4" s="1"/>
  <c r="O193" i="2"/>
  <c r="D190" i="4" s="1"/>
  <c r="O194" i="2"/>
  <c r="D191" i="4" s="1"/>
  <c r="O195" i="2"/>
  <c r="D192" i="4" s="1"/>
  <c r="O196" i="2"/>
  <c r="O197" i="2"/>
  <c r="D194" i="4" s="1"/>
  <c r="O198" i="2"/>
  <c r="D195" i="4" s="1"/>
  <c r="O199" i="2"/>
  <c r="D196" i="4" s="1"/>
  <c r="O200" i="2"/>
  <c r="D197" i="4" s="1"/>
  <c r="O201" i="2"/>
  <c r="O202" i="2"/>
  <c r="D199" i="4" s="1"/>
  <c r="O203" i="2"/>
  <c r="D200" i="4" s="1"/>
  <c r="O204" i="2"/>
  <c r="D201" i="4" s="1"/>
  <c r="O205" i="2"/>
  <c r="O206" i="2"/>
  <c r="D203" i="4" s="1"/>
  <c r="O207" i="2"/>
  <c r="D204" i="4" s="1"/>
  <c r="O208" i="2"/>
  <c r="O209" i="2"/>
  <c r="O210" i="2"/>
  <c r="D207" i="4" s="1"/>
  <c r="O211" i="2"/>
  <c r="D208" i="4" s="1"/>
  <c r="O212" i="2"/>
  <c r="D209" i="4" s="1"/>
  <c r="O213" i="2"/>
  <c r="D210" i="4" s="1"/>
  <c r="O214" i="2"/>
  <c r="D211" i="4" s="1"/>
  <c r="O215" i="2"/>
  <c r="D212" i="4" s="1"/>
  <c r="O216" i="2"/>
  <c r="D213" i="4" s="1"/>
  <c r="O217" i="2"/>
  <c r="D214" i="4" s="1"/>
  <c r="O218" i="2"/>
  <c r="D215" i="4" s="1"/>
  <c r="O219" i="2"/>
  <c r="O220" i="2"/>
  <c r="D217" i="4" s="1"/>
  <c r="O221" i="2"/>
  <c r="O222" i="2"/>
  <c r="D219" i="4" s="1"/>
  <c r="O223" i="2"/>
  <c r="D220" i="4" s="1"/>
  <c r="O224" i="2"/>
  <c r="O225" i="2"/>
  <c r="O226" i="2"/>
  <c r="D223" i="4" s="1"/>
  <c r="O227" i="2"/>
  <c r="D224" i="4" s="1"/>
  <c r="O228" i="2"/>
  <c r="D225" i="4" s="1"/>
  <c r="O229" i="2"/>
  <c r="D226" i="4" s="1"/>
  <c r="O230" i="2"/>
  <c r="D227" i="4" s="1"/>
  <c r="O231" i="2"/>
  <c r="D228" i="4" s="1"/>
  <c r="O232" i="2"/>
  <c r="O233" i="2"/>
  <c r="D230" i="4" s="1"/>
  <c r="O234" i="2"/>
  <c r="D231" i="4" s="1"/>
  <c r="O235" i="2"/>
  <c r="O236" i="2"/>
  <c r="D233" i="4" s="1"/>
  <c r="O237" i="2"/>
  <c r="O238" i="2"/>
  <c r="D235" i="4" s="1"/>
  <c r="O239" i="2"/>
  <c r="D236" i="4" s="1"/>
  <c r="O240" i="2"/>
  <c r="D237" i="4" s="1"/>
  <c r="O241" i="2"/>
  <c r="D238" i="4" s="1"/>
  <c r="O242" i="2"/>
  <c r="D239" i="4" s="1"/>
  <c r="O243" i="2"/>
  <c r="D240" i="4" s="1"/>
  <c r="O244" i="2"/>
  <c r="D241" i="4" s="1"/>
  <c r="O245" i="2"/>
  <c r="O246" i="2"/>
  <c r="D243" i="4" s="1"/>
  <c r="O247" i="2"/>
  <c r="D244" i="4" s="1"/>
  <c r="O248" i="2"/>
  <c r="O249" i="2"/>
  <c r="O250" i="2"/>
  <c r="D247" i="4" s="1"/>
  <c r="O251" i="2"/>
  <c r="D248" i="4" s="1"/>
  <c r="O252" i="2"/>
  <c r="D249" i="4" s="1"/>
  <c r="O253" i="2"/>
  <c r="D250" i="4" s="1"/>
  <c r="O254" i="2"/>
  <c r="D251" i="4" s="1"/>
  <c r="O255" i="2"/>
  <c r="D252" i="4" s="1"/>
  <c r="O256" i="2"/>
  <c r="O257" i="2"/>
  <c r="D254" i="4" s="1"/>
  <c r="O258" i="2"/>
  <c r="D255" i="4" s="1"/>
  <c r="O259" i="2"/>
  <c r="D256" i="4" s="1"/>
  <c r="O260" i="2"/>
  <c r="D257" i="4" s="1"/>
  <c r="O261" i="2"/>
  <c r="O262" i="2"/>
  <c r="D259" i="4" s="1"/>
  <c r="O263" i="2"/>
  <c r="O264" i="2"/>
  <c r="D261" i="4" s="1"/>
  <c r="O265" i="2"/>
  <c r="O266" i="2"/>
  <c r="D263" i="4" s="1"/>
  <c r="O267" i="2"/>
  <c r="O268" i="2"/>
  <c r="D265" i="4" s="1"/>
  <c r="O269" i="2"/>
  <c r="D266" i="4" s="1"/>
  <c r="O270" i="2"/>
  <c r="D267" i="4" s="1"/>
  <c r="O271" i="2"/>
  <c r="D268" i="4" s="1"/>
  <c r="O272" i="2"/>
  <c r="O273" i="2"/>
  <c r="D270" i="4" s="1"/>
  <c r="O274" i="2"/>
  <c r="D271" i="4" s="1"/>
  <c r="O275" i="2"/>
  <c r="D272" i="4" s="1"/>
  <c r="O276" i="2"/>
  <c r="D273" i="4" s="1"/>
  <c r="O277" i="2"/>
  <c r="O278" i="2"/>
  <c r="D275" i="4" s="1"/>
  <c r="O279" i="2"/>
  <c r="D276" i="4" s="1"/>
  <c r="O280" i="2"/>
  <c r="O281" i="2"/>
  <c r="O282" i="2"/>
  <c r="D279" i="4" s="1"/>
  <c r="O283" i="2"/>
  <c r="O284" i="2"/>
  <c r="D281" i="4" s="1"/>
  <c r="O285" i="2"/>
  <c r="D282" i="4" s="1"/>
  <c r="O286" i="2"/>
  <c r="D283" i="4" s="1"/>
  <c r="O287" i="2"/>
  <c r="D284" i="4" s="1"/>
  <c r="O288" i="2"/>
  <c r="D285" i="4" s="1"/>
  <c r="O289" i="2"/>
  <c r="D286" i="4" s="1"/>
  <c r="O290" i="2"/>
  <c r="D287" i="4" s="1"/>
  <c r="O291" i="2"/>
  <c r="D288" i="4" s="1"/>
  <c r="O292" i="2"/>
  <c r="D289" i="4" s="1"/>
  <c r="O293" i="2"/>
  <c r="O294" i="2"/>
  <c r="D291" i="4" s="1"/>
  <c r="O295" i="2"/>
  <c r="D292" i="4" s="1"/>
  <c r="O296" i="2"/>
  <c r="O297" i="2"/>
  <c r="O298" i="2"/>
  <c r="D295" i="4" s="1"/>
  <c r="O299" i="2"/>
  <c r="O300" i="2"/>
  <c r="D297" i="4" s="1"/>
  <c r="O301" i="2"/>
  <c r="D298" i="4" s="1"/>
  <c r="O302" i="2"/>
  <c r="D299" i="4" s="1"/>
  <c r="O303" i="2"/>
  <c r="D300" i="4" s="1"/>
  <c r="O304" i="2"/>
  <c r="O305" i="2"/>
  <c r="D302" i="4" s="1"/>
  <c r="O306" i="2"/>
  <c r="D303" i="4" s="1"/>
  <c r="O307" i="2"/>
  <c r="D304" i="4" s="1"/>
  <c r="O308" i="2"/>
  <c r="D305" i="4" s="1"/>
  <c r="O309" i="2"/>
  <c r="O310" i="2"/>
  <c r="D307" i="4" s="1"/>
  <c r="O311" i="2"/>
  <c r="D308" i="4" s="1"/>
  <c r="O312" i="2"/>
  <c r="D309" i="4" s="1"/>
  <c r="O313" i="2"/>
  <c r="O314" i="2"/>
  <c r="D311" i="4" s="1"/>
  <c r="O315" i="2"/>
  <c r="D312" i="4" s="1"/>
  <c r="O316" i="2"/>
  <c r="D313" i="4" s="1"/>
  <c r="O317" i="2"/>
  <c r="D314" i="4" s="1"/>
  <c r="O318" i="2"/>
  <c r="D315" i="4" s="1"/>
  <c r="O319" i="2"/>
  <c r="D316" i="4" s="1"/>
  <c r="O320" i="2"/>
  <c r="O321" i="2"/>
  <c r="D318" i="4" s="1"/>
  <c r="O322" i="2"/>
  <c r="D319" i="4" s="1"/>
  <c r="O323" i="2"/>
  <c r="D320" i="4" s="1"/>
  <c r="O324" i="2"/>
  <c r="D321" i="4" s="1"/>
  <c r="O325" i="2"/>
  <c r="O326" i="2"/>
  <c r="D323" i="4" s="1"/>
  <c r="O327" i="2"/>
  <c r="D324" i="4" s="1"/>
  <c r="O328" i="2"/>
  <c r="O329" i="2"/>
  <c r="O330" i="2"/>
  <c r="D327" i="4" s="1"/>
  <c r="O331" i="2"/>
  <c r="D328" i="4" s="1"/>
  <c r="O332" i="2"/>
  <c r="D329" i="4" s="1"/>
  <c r="O333" i="2"/>
  <c r="D330" i="4" s="1"/>
  <c r="O334" i="2"/>
  <c r="D331" i="4" s="1"/>
  <c r="O335" i="2"/>
  <c r="D332" i="4" s="1"/>
  <c r="O336" i="2"/>
  <c r="D333" i="4" s="1"/>
  <c r="O337" i="2"/>
  <c r="D334" i="4" s="1"/>
  <c r="O338" i="2"/>
  <c r="D335" i="4" s="1"/>
  <c r="O339" i="2"/>
  <c r="D336" i="4" s="1"/>
  <c r="O340" i="2"/>
  <c r="D337" i="4" s="1"/>
  <c r="O341" i="2"/>
  <c r="O342" i="2"/>
  <c r="D339" i="4" s="1"/>
  <c r="O343" i="2"/>
  <c r="O344" i="2"/>
  <c r="O345" i="2"/>
  <c r="O346" i="2"/>
  <c r="D343" i="4" s="1"/>
  <c r="O347" i="2"/>
  <c r="D344" i="4" s="1"/>
  <c r="O348" i="2"/>
  <c r="D345" i="4" s="1"/>
  <c r="O349" i="2"/>
  <c r="D346" i="4" s="1"/>
  <c r="O350" i="2"/>
  <c r="D347" i="4" s="1"/>
  <c r="O351" i="2"/>
  <c r="D348" i="4" s="1"/>
  <c r="O352" i="2"/>
  <c r="O353" i="2"/>
  <c r="D350" i="4" s="1"/>
  <c r="O354" i="2"/>
  <c r="D351" i="4" s="1"/>
  <c r="O355" i="2"/>
  <c r="D352" i="4" s="1"/>
  <c r="O356" i="2"/>
  <c r="D353" i="4" s="1"/>
  <c r="O357" i="2"/>
  <c r="O358" i="2"/>
  <c r="D355" i="4" s="1"/>
  <c r="O359" i="2"/>
  <c r="D356" i="4" s="1"/>
  <c r="O360" i="2"/>
  <c r="D357" i="4" s="1"/>
  <c r="O361" i="2"/>
  <c r="O362" i="2"/>
  <c r="D359" i="4" s="1"/>
  <c r="O363" i="2"/>
  <c r="D360" i="4" s="1"/>
  <c r="O364" i="2"/>
  <c r="D361" i="4" s="1"/>
  <c r="O365" i="2"/>
  <c r="D362" i="4" s="1"/>
  <c r="O366" i="2"/>
  <c r="D363" i="4" s="1"/>
  <c r="O367" i="2"/>
  <c r="O368" i="2"/>
  <c r="O369" i="2"/>
  <c r="D366" i="4" s="1"/>
  <c r="O370" i="2"/>
  <c r="D367" i="4" s="1"/>
  <c r="O371" i="2"/>
  <c r="D368" i="4" s="1"/>
  <c r="O372" i="2"/>
  <c r="D369" i="4" s="1"/>
  <c r="O373" i="2"/>
  <c r="O374" i="2"/>
  <c r="D371" i="4" s="1"/>
  <c r="O375" i="2"/>
  <c r="D372" i="4" s="1"/>
  <c r="O376" i="2"/>
  <c r="O377" i="2"/>
  <c r="O378" i="2"/>
  <c r="D375" i="4" s="1"/>
  <c r="O379" i="2"/>
  <c r="D376" i="4" s="1"/>
  <c r="O380" i="2"/>
  <c r="D377" i="4" s="1"/>
  <c r="O381" i="2"/>
  <c r="D378" i="4" s="1"/>
  <c r="O382" i="2"/>
  <c r="D379" i="4" s="1"/>
  <c r="O383" i="2"/>
  <c r="O384" i="2"/>
  <c r="D381" i="4" s="1"/>
  <c r="O385" i="2"/>
  <c r="D382" i="4" s="1"/>
  <c r="O386" i="2"/>
  <c r="D383" i="4" s="1"/>
  <c r="O387" i="2"/>
  <c r="D384" i="4" s="1"/>
  <c r="O388" i="2"/>
  <c r="D385" i="4" s="1"/>
  <c r="O389" i="2"/>
  <c r="O390" i="2"/>
  <c r="D387" i="4" s="1"/>
  <c r="O391" i="2"/>
  <c r="D388" i="4" s="1"/>
  <c r="O392" i="2"/>
  <c r="D389" i="4" s="1"/>
  <c r="O393" i="2"/>
  <c r="D390" i="4" s="1"/>
  <c r="O394" i="2"/>
  <c r="D391" i="4" s="1"/>
  <c r="O395" i="2"/>
  <c r="O396" i="2"/>
  <c r="D393" i="4" s="1"/>
  <c r="O397" i="2"/>
  <c r="D394" i="4" s="1"/>
  <c r="O398" i="2"/>
  <c r="D395" i="4" s="1"/>
  <c r="O399" i="2"/>
  <c r="D396" i="4" s="1"/>
  <c r="O400" i="2"/>
  <c r="O401" i="2"/>
  <c r="D398" i="4" s="1"/>
  <c r="O402" i="2"/>
  <c r="D399" i="4" s="1"/>
  <c r="O403" i="2"/>
  <c r="D400" i="4" s="1"/>
  <c r="O404" i="2"/>
  <c r="D401" i="4" s="1"/>
  <c r="O405" i="2"/>
  <c r="O406" i="2"/>
  <c r="D403" i="4" s="1"/>
  <c r="O407" i="2"/>
  <c r="D404" i="4" s="1"/>
  <c r="O408" i="2"/>
  <c r="D405" i="4" s="1"/>
  <c r="O409" i="2"/>
  <c r="O410" i="2"/>
  <c r="D407" i="4" s="1"/>
  <c r="O411" i="2"/>
  <c r="D408" i="4" s="1"/>
  <c r="O412" i="2"/>
  <c r="D409" i="4" s="1"/>
  <c r="O413" i="2"/>
  <c r="D410" i="4" s="1"/>
  <c r="O414" i="2"/>
  <c r="D411" i="4" s="1"/>
  <c r="O415" i="2"/>
  <c r="D412" i="4" s="1"/>
  <c r="O416" i="2"/>
  <c r="O417" i="2"/>
  <c r="D414" i="4" s="1"/>
  <c r="O418" i="2"/>
  <c r="D415" i="4" s="1"/>
  <c r="O419" i="2"/>
  <c r="D416" i="4" s="1"/>
  <c r="O420" i="2"/>
  <c r="D417" i="4" s="1"/>
  <c r="O421" i="2"/>
  <c r="O422" i="2"/>
  <c r="D419" i="4" s="1"/>
  <c r="O423" i="2"/>
  <c r="D420" i="4" s="1"/>
  <c r="O424" i="2"/>
  <c r="D421" i="4" s="1"/>
  <c r="O425" i="2"/>
  <c r="O426" i="2"/>
  <c r="D423" i="4" s="1"/>
  <c r="O427" i="2"/>
  <c r="D424" i="4" s="1"/>
  <c r="O428" i="2"/>
  <c r="D425" i="4" s="1"/>
  <c r="O429" i="2"/>
  <c r="D426" i="4" s="1"/>
  <c r="O430" i="2"/>
  <c r="D427" i="4" s="1"/>
  <c r="O431" i="2"/>
  <c r="D428" i="4" s="1"/>
  <c r="O432" i="2"/>
  <c r="D429" i="4" s="1"/>
  <c r="O433" i="2"/>
  <c r="D430" i="4" s="1"/>
  <c r="O434" i="2"/>
  <c r="D431" i="4" s="1"/>
  <c r="O435" i="2"/>
  <c r="D432" i="4" s="1"/>
  <c r="O436" i="2"/>
  <c r="D433" i="4" s="1"/>
  <c r="O437" i="2"/>
  <c r="O438" i="2"/>
  <c r="D435" i="4" s="1"/>
  <c r="O439" i="2"/>
  <c r="D436" i="4" s="1"/>
  <c r="O440" i="2"/>
  <c r="O441" i="2"/>
  <c r="O442" i="2"/>
  <c r="D439" i="4" s="1"/>
  <c r="O443" i="2"/>
  <c r="D440" i="4" s="1"/>
  <c r="O444" i="2"/>
  <c r="D441" i="4" s="1"/>
  <c r="O445" i="2"/>
  <c r="D442" i="4" s="1"/>
  <c r="O446" i="2"/>
  <c r="D443" i="4" s="1"/>
  <c r="O447" i="2"/>
  <c r="D444" i="4" s="1"/>
  <c r="O448" i="2"/>
  <c r="D445" i="4" s="1"/>
  <c r="O449" i="2"/>
  <c r="D446" i="4" s="1"/>
  <c r="O450" i="2"/>
  <c r="D447" i="4" s="1"/>
  <c r="O451" i="2"/>
  <c r="D448" i="4" s="1"/>
  <c r="O452" i="2"/>
  <c r="D449" i="4" s="1"/>
  <c r="O453" i="2"/>
  <c r="O454" i="2"/>
  <c r="D451" i="4" s="1"/>
  <c r="O455" i="2"/>
  <c r="D452" i="4" s="1"/>
  <c r="O456" i="2"/>
  <c r="D453" i="4" s="1"/>
  <c r="O457" i="2"/>
  <c r="O458" i="2"/>
  <c r="D455" i="4" s="1"/>
  <c r="O459" i="2"/>
  <c r="D456" i="4" s="1"/>
  <c r="O460" i="2"/>
  <c r="D457" i="4" s="1"/>
  <c r="O461" i="2"/>
  <c r="D458" i="4" s="1"/>
  <c r="O462" i="2"/>
  <c r="D459" i="4" s="1"/>
  <c r="O463" i="2"/>
  <c r="D460" i="4" s="1"/>
  <c r="O464" i="2"/>
  <c r="O465" i="2"/>
  <c r="D462" i="4" s="1"/>
  <c r="O466" i="2"/>
  <c r="D463" i="4" s="1"/>
  <c r="O467" i="2"/>
  <c r="D464" i="4" s="1"/>
  <c r="O468" i="2"/>
  <c r="D465" i="4" s="1"/>
  <c r="O469" i="2"/>
  <c r="O470" i="2"/>
  <c r="D467" i="4" s="1"/>
  <c r="O471" i="2"/>
  <c r="D468" i="4" s="1"/>
  <c r="O472" i="2"/>
  <c r="O473" i="2"/>
  <c r="O474" i="2"/>
  <c r="D471" i="4" s="1"/>
  <c r="O475" i="2"/>
  <c r="D472" i="4" s="1"/>
  <c r="O476" i="2"/>
  <c r="D473" i="4" s="1"/>
  <c r="O477" i="2"/>
  <c r="D474" i="4" s="1"/>
  <c r="O478" i="2"/>
  <c r="D475" i="4" s="1"/>
  <c r="O479" i="2"/>
  <c r="D476" i="4" s="1"/>
  <c r="O480" i="2"/>
  <c r="O481" i="2"/>
  <c r="D478" i="4" s="1"/>
  <c r="O482" i="2"/>
  <c r="D479" i="4" s="1"/>
  <c r="O483" i="2"/>
  <c r="D480" i="4" s="1"/>
  <c r="O484" i="2"/>
  <c r="D481" i="4" s="1"/>
  <c r="O485" i="2"/>
  <c r="O486" i="2"/>
  <c r="D483" i="4" s="1"/>
  <c r="O487" i="2"/>
  <c r="D484" i="4" s="1"/>
  <c r="O488" i="2"/>
  <c r="D485" i="4" s="1"/>
  <c r="O489" i="2"/>
  <c r="D486" i="4" s="1"/>
  <c r="O490" i="2"/>
  <c r="D487" i="4" s="1"/>
  <c r="O491" i="2"/>
  <c r="D488" i="4" s="1"/>
  <c r="O492" i="2"/>
  <c r="D489" i="4" s="1"/>
  <c r="O493" i="2"/>
  <c r="D490" i="4" s="1"/>
  <c r="O494" i="2"/>
  <c r="D491" i="4" s="1"/>
  <c r="O495" i="2"/>
  <c r="D492" i="4" s="1"/>
  <c r="O496" i="2"/>
  <c r="O497" i="2"/>
  <c r="D494" i="4" s="1"/>
  <c r="O498" i="2"/>
  <c r="D495" i="4" s="1"/>
  <c r="O499" i="2"/>
  <c r="D496" i="4" s="1"/>
  <c r="O7" i="2"/>
  <c r="D4" i="4" s="1"/>
  <c r="D11" i="4"/>
  <c r="D12" i="4"/>
  <c r="D20" i="4"/>
  <c r="D28" i="4"/>
  <c r="D36" i="4"/>
  <c r="D48" i="4"/>
  <c r="D56" i="4"/>
  <c r="D64" i="4"/>
  <c r="D72" i="4"/>
  <c r="D76" i="4"/>
  <c r="D84" i="4"/>
  <c r="D92" i="4"/>
  <c r="D100" i="4"/>
  <c r="D112" i="4"/>
  <c r="D120" i="4"/>
  <c r="D128" i="4"/>
  <c r="D136" i="4"/>
  <c r="D140" i="4"/>
  <c r="D148" i="4"/>
  <c r="D156" i="4"/>
  <c r="D164" i="4"/>
  <c r="D172" i="4"/>
  <c r="D188" i="4"/>
  <c r="D216" i="4"/>
  <c r="D232" i="4"/>
  <c r="D260" i="4"/>
  <c r="D280" i="4"/>
  <c r="D296" i="4"/>
  <c r="D340" i="4"/>
  <c r="D380" i="4"/>
  <c r="S1" i="3"/>
  <c r="T3" i="3" s="1"/>
  <c r="D364" i="4"/>
  <c r="D264" i="4"/>
  <c r="D392" i="4"/>
  <c r="D10" i="4"/>
  <c r="D13" i="4"/>
  <c r="D14" i="4"/>
  <c r="D17" i="4"/>
  <c r="D18" i="4"/>
  <c r="D22" i="4"/>
  <c r="D25" i="4"/>
  <c r="D26" i="4"/>
  <c r="D29" i="4"/>
  <c r="D30" i="4"/>
  <c r="D34" i="4"/>
  <c r="D37" i="4"/>
  <c r="D38" i="4"/>
  <c r="D41" i="4"/>
  <c r="D42" i="4"/>
  <c r="D49" i="4"/>
  <c r="D53" i="4"/>
  <c r="D61" i="4"/>
  <c r="D65" i="4"/>
  <c r="D73" i="4"/>
  <c r="D77" i="4"/>
  <c r="D85" i="4"/>
  <c r="D89" i="4"/>
  <c r="D97" i="4"/>
  <c r="D101" i="4"/>
  <c r="D109" i="4"/>
  <c r="D113" i="4"/>
  <c r="D122" i="4"/>
  <c r="D125" i="4"/>
  <c r="D126" i="4"/>
  <c r="D133" i="4"/>
  <c r="D138" i="4"/>
  <c r="D142" i="4"/>
  <c r="D149" i="4"/>
  <c r="D154" i="4"/>
  <c r="D157" i="4"/>
  <c r="D158" i="4"/>
  <c r="D170" i="4"/>
  <c r="D177" i="4"/>
  <c r="D182" i="4"/>
  <c r="D185" i="4"/>
  <c r="D186" i="4"/>
  <c r="D193" i="4"/>
  <c r="D198" i="4"/>
  <c r="D202" i="4"/>
  <c r="D205" i="4"/>
  <c r="D206" i="4"/>
  <c r="D218" i="4"/>
  <c r="D221" i="4"/>
  <c r="D222" i="4"/>
  <c r="D229" i="4"/>
  <c r="D234" i="4"/>
  <c r="D242" i="4"/>
  <c r="D245" i="4"/>
  <c r="D246" i="4"/>
  <c r="D253" i="4"/>
  <c r="D258" i="4"/>
  <c r="D262" i="4"/>
  <c r="D269" i="4"/>
  <c r="D274" i="4"/>
  <c r="D277" i="4"/>
  <c r="D278" i="4"/>
  <c r="D290" i="4"/>
  <c r="D293" i="4"/>
  <c r="D294" i="4"/>
  <c r="D301" i="4"/>
  <c r="D306" i="4"/>
  <c r="D310" i="4"/>
  <c r="D317" i="4"/>
  <c r="D322" i="4"/>
  <c r="D325" i="4"/>
  <c r="D326" i="4"/>
  <c r="D338" i="4"/>
  <c r="D341" i="4"/>
  <c r="D342" i="4"/>
  <c r="D349" i="4"/>
  <c r="D354" i="4"/>
  <c r="D358" i="4"/>
  <c r="D365" i="4"/>
  <c r="D370" i="4"/>
  <c r="D373" i="4"/>
  <c r="D374" i="4"/>
  <c r="D386" i="4"/>
  <c r="D397" i="4"/>
  <c r="D402" i="4"/>
  <c r="D406" i="4"/>
  <c r="D413" i="4"/>
  <c r="D418" i="4"/>
  <c r="D422" i="4"/>
  <c r="D434" i="4"/>
  <c r="D437" i="4"/>
  <c r="D438" i="4"/>
  <c r="D450" i="4"/>
  <c r="D454" i="4"/>
  <c r="D461" i="4"/>
  <c r="D466" i="4"/>
  <c r="D469" i="4"/>
  <c r="D470" i="4"/>
  <c r="D477" i="4"/>
  <c r="D482" i="4"/>
  <c r="D493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F65" i="4" s="1"/>
  <c r="Q68" i="2" s="1"/>
  <c r="C66" i="4"/>
  <c r="C67" i="4"/>
  <c r="C68" i="4"/>
  <c r="C69" i="4"/>
  <c r="C70" i="4"/>
  <c r="C71" i="4"/>
  <c r="C72" i="4"/>
  <c r="C73" i="4"/>
  <c r="F73" i="4" s="1"/>
  <c r="Q76" i="2" s="1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F89" i="4" s="1"/>
  <c r="Q92" i="2" s="1"/>
  <c r="C90" i="4"/>
  <c r="C91" i="4"/>
  <c r="C92" i="4"/>
  <c r="C93" i="4"/>
  <c r="C94" i="4"/>
  <c r="C95" i="4"/>
  <c r="C96" i="4"/>
  <c r="C97" i="4"/>
  <c r="F97" i="4" s="1"/>
  <c r="Q100" i="2" s="1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F113" i="4" s="1"/>
  <c r="Q116" i="2" s="1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F205" i="4" s="1"/>
  <c r="Q208" i="2" s="1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F221" i="4" s="1"/>
  <c r="Q224" i="2" s="1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F245" i="4" s="1"/>
  <c r="Q248" i="2" s="1"/>
  <c r="C246" i="4"/>
  <c r="C247" i="4"/>
  <c r="C248" i="4"/>
  <c r="C249" i="4"/>
  <c r="C250" i="4"/>
  <c r="C251" i="4"/>
  <c r="C252" i="4"/>
  <c r="C253" i="4"/>
  <c r="F253" i="4" s="1"/>
  <c r="Q256" i="2" s="1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F277" i="4" s="1"/>
  <c r="Q280" i="2" s="1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F293" i="4" s="1"/>
  <c r="Q296" i="2" s="1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F317" i="4" s="1"/>
  <c r="Q320" i="2" s="1"/>
  <c r="C318" i="4"/>
  <c r="C319" i="4"/>
  <c r="C320" i="4"/>
  <c r="C321" i="4"/>
  <c r="C322" i="4"/>
  <c r="C323" i="4"/>
  <c r="C324" i="4"/>
  <c r="C325" i="4"/>
  <c r="F325" i="4" s="1"/>
  <c r="Q328" i="2" s="1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F341" i="4" s="1"/>
  <c r="Q344" i="2" s="1"/>
  <c r="C342" i="4"/>
  <c r="C343" i="4"/>
  <c r="C344" i="4"/>
  <c r="C345" i="4"/>
  <c r="C346" i="4"/>
  <c r="C347" i="4"/>
  <c r="C348" i="4"/>
  <c r="C349" i="4"/>
  <c r="F349" i="4" s="1"/>
  <c r="Q352" i="2" s="1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F373" i="4" s="1"/>
  <c r="Q376" i="2" s="1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F437" i="4" s="1"/>
  <c r="Q440" i="2" s="1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F498" i="4" s="1"/>
  <c r="C499" i="4"/>
  <c r="F499" i="4" s="1"/>
  <c r="C500" i="4"/>
  <c r="C501" i="4"/>
  <c r="F501" i="4" s="1"/>
  <c r="C502" i="4"/>
  <c r="F502" i="4" s="1"/>
  <c r="C503" i="4"/>
  <c r="F503" i="4" s="1"/>
  <c r="C504" i="4"/>
  <c r="F504" i="4" s="1"/>
  <c r="C505" i="4"/>
  <c r="F505" i="4" s="1"/>
  <c r="C506" i="4"/>
  <c r="C507" i="4"/>
  <c r="F507" i="4" s="1"/>
  <c r="C508" i="4"/>
  <c r="F508" i="4" s="1"/>
  <c r="C509" i="4"/>
  <c r="F509" i="4" s="1"/>
  <c r="C510" i="4"/>
  <c r="F510" i="4" s="1"/>
  <c r="C511" i="4"/>
  <c r="F511" i="4" s="1"/>
  <c r="C512" i="4"/>
  <c r="C513" i="4"/>
  <c r="F513" i="4" s="1"/>
  <c r="C514" i="4"/>
  <c r="F514" i="4" s="1"/>
  <c r="C515" i="4"/>
  <c r="F515" i="4" s="1"/>
  <c r="C516" i="4"/>
  <c r="F516" i="4" s="1"/>
  <c r="C517" i="4"/>
  <c r="F517" i="4" s="1"/>
  <c r="C518" i="4"/>
  <c r="C519" i="4"/>
  <c r="F519" i="4" s="1"/>
  <c r="C520" i="4"/>
  <c r="F520" i="4" s="1"/>
  <c r="C521" i="4"/>
  <c r="F521" i="4" s="1"/>
  <c r="C522" i="4"/>
  <c r="F522" i="4" s="1"/>
  <c r="C523" i="4"/>
  <c r="C524" i="4"/>
  <c r="C525" i="4"/>
  <c r="F525" i="4" s="1"/>
  <c r="C526" i="4"/>
  <c r="F526" i="4" s="1"/>
  <c r="C527" i="4"/>
  <c r="C528" i="4"/>
  <c r="F528" i="4" s="1"/>
  <c r="C529" i="4"/>
  <c r="F529" i="4" s="1"/>
  <c r="C530" i="4"/>
  <c r="C531" i="4"/>
  <c r="C532" i="4"/>
  <c r="F532" i="4" s="1"/>
  <c r="C533" i="4"/>
  <c r="F533" i="4" s="1"/>
  <c r="C534" i="4"/>
  <c r="F534" i="4" s="1"/>
  <c r="C535" i="4"/>
  <c r="C536" i="4"/>
  <c r="C537" i="4"/>
  <c r="F537" i="4" s="1"/>
  <c r="C538" i="4"/>
  <c r="F538" i="4" s="1"/>
  <c r="C539" i="4"/>
  <c r="C540" i="4"/>
  <c r="F540" i="4" s="1"/>
  <c r="C541" i="4"/>
  <c r="F541" i="4" s="1"/>
  <c r="C542" i="4"/>
  <c r="C543" i="4"/>
  <c r="C544" i="4"/>
  <c r="F544" i="4" s="1"/>
  <c r="C545" i="4"/>
  <c r="F545" i="4" s="1"/>
  <c r="C546" i="4"/>
  <c r="F546" i="4" s="1"/>
  <c r="C547" i="4"/>
  <c r="C548" i="4"/>
  <c r="C549" i="4"/>
  <c r="F549" i="4" s="1"/>
  <c r="C550" i="4"/>
  <c r="F550" i="4" s="1"/>
  <c r="C551" i="4"/>
  <c r="C552" i="4"/>
  <c r="F552" i="4" s="1"/>
  <c r="C553" i="4"/>
  <c r="F553" i="4" s="1"/>
  <c r="C554" i="4"/>
  <c r="C555" i="4"/>
  <c r="C556" i="4"/>
  <c r="F556" i="4" s="1"/>
  <c r="C557" i="4"/>
  <c r="F557" i="4" s="1"/>
  <c r="C558" i="4"/>
  <c r="F558" i="4" s="1"/>
  <c r="C559" i="4"/>
  <c r="C560" i="4"/>
  <c r="C561" i="4"/>
  <c r="F561" i="4" s="1"/>
  <c r="C562" i="4"/>
  <c r="F562" i="4" s="1"/>
  <c r="C563" i="4"/>
  <c r="C564" i="4"/>
  <c r="F564" i="4" s="1"/>
  <c r="C565" i="4"/>
  <c r="F565" i="4" s="1"/>
  <c r="C566" i="4"/>
  <c r="C567" i="4"/>
  <c r="C568" i="4"/>
  <c r="F568" i="4" s="1"/>
  <c r="C569" i="4"/>
  <c r="F569" i="4" s="1"/>
  <c r="C570" i="4"/>
  <c r="F570" i="4" s="1"/>
  <c r="C571" i="4"/>
  <c r="C572" i="4"/>
  <c r="C573" i="4"/>
  <c r="F573" i="4" s="1"/>
  <c r="C574" i="4"/>
  <c r="F574" i="4" s="1"/>
  <c r="C575" i="4"/>
  <c r="C576" i="4"/>
  <c r="F576" i="4" s="1"/>
  <c r="C577" i="4"/>
  <c r="F577" i="4" s="1"/>
  <c r="C578" i="4"/>
  <c r="C579" i="4"/>
  <c r="C580" i="4"/>
  <c r="F580" i="4" s="1"/>
  <c r="C581" i="4"/>
  <c r="F581" i="4" s="1"/>
  <c r="C582" i="4"/>
  <c r="F582" i="4" s="1"/>
  <c r="C583" i="4"/>
  <c r="C584" i="4"/>
  <c r="C585" i="4"/>
  <c r="F585" i="4" s="1"/>
  <c r="C586" i="4"/>
  <c r="F586" i="4" s="1"/>
  <c r="C587" i="4"/>
  <c r="C588" i="4"/>
  <c r="F588" i="4" s="1"/>
  <c r="C589" i="4"/>
  <c r="F589" i="4" s="1"/>
  <c r="C590" i="4"/>
  <c r="C591" i="4"/>
  <c r="C592" i="4"/>
  <c r="F592" i="4" s="1"/>
  <c r="C593" i="4"/>
  <c r="F593" i="4" s="1"/>
  <c r="C594" i="4"/>
  <c r="F594" i="4" s="1"/>
  <c r="C595" i="4"/>
  <c r="C596" i="4"/>
  <c r="C597" i="4"/>
  <c r="F597" i="4" s="1"/>
  <c r="C598" i="4"/>
  <c r="F598" i="4" s="1"/>
  <c r="C599" i="4"/>
  <c r="C600" i="4"/>
  <c r="F600" i="4" s="1"/>
  <c r="C601" i="4"/>
  <c r="F601" i="4" s="1"/>
  <c r="C602" i="4"/>
  <c r="C603" i="4"/>
  <c r="C604" i="4"/>
  <c r="F604" i="4" s="1"/>
  <c r="C605" i="4"/>
  <c r="F605" i="4" s="1"/>
  <c r="C606" i="4"/>
  <c r="F606" i="4" s="1"/>
  <c r="C607" i="4"/>
  <c r="C608" i="4"/>
  <c r="C609" i="4"/>
  <c r="F609" i="4" s="1"/>
  <c r="C610" i="4"/>
  <c r="F610" i="4" s="1"/>
  <c r="C611" i="4"/>
  <c r="C612" i="4"/>
  <c r="F612" i="4" s="1"/>
  <c r="C613" i="4"/>
  <c r="F613" i="4" s="1"/>
  <c r="C614" i="4"/>
  <c r="C615" i="4"/>
  <c r="C616" i="4"/>
  <c r="F616" i="4" s="1"/>
  <c r="C617" i="4"/>
  <c r="F617" i="4" s="1"/>
  <c r="C618" i="4"/>
  <c r="F618" i="4" s="1"/>
  <c r="C619" i="4"/>
  <c r="C620" i="4"/>
  <c r="C621" i="4"/>
  <c r="F621" i="4" s="1"/>
  <c r="C622" i="4"/>
  <c r="F622" i="4" s="1"/>
  <c r="C623" i="4"/>
  <c r="C624" i="4"/>
  <c r="F624" i="4" s="1"/>
  <c r="C625" i="4"/>
  <c r="F625" i="4" s="1"/>
  <c r="C626" i="4"/>
  <c r="C627" i="4"/>
  <c r="C628" i="4"/>
  <c r="F628" i="4" s="1"/>
  <c r="C629" i="4"/>
  <c r="F629" i="4" s="1"/>
  <c r="C630" i="4"/>
  <c r="F630" i="4" s="1"/>
  <c r="C631" i="4"/>
  <c r="C632" i="4"/>
  <c r="C633" i="4"/>
  <c r="F633" i="4" s="1"/>
  <c r="C634" i="4"/>
  <c r="F634" i="4" s="1"/>
  <c r="C635" i="4"/>
  <c r="C636" i="4"/>
  <c r="F636" i="4" s="1"/>
  <c r="C637" i="4"/>
  <c r="F637" i="4" s="1"/>
  <c r="C638" i="4"/>
  <c r="C639" i="4"/>
  <c r="C640" i="4"/>
  <c r="F640" i="4" s="1"/>
  <c r="C641" i="4"/>
  <c r="F641" i="4" s="1"/>
  <c r="C642" i="4"/>
  <c r="F642" i="4" s="1"/>
  <c r="C643" i="4"/>
  <c r="C644" i="4"/>
  <c r="C645" i="4"/>
  <c r="F645" i="4" s="1"/>
  <c r="C646" i="4"/>
  <c r="F646" i="4" s="1"/>
  <c r="C647" i="4"/>
  <c r="C648" i="4"/>
  <c r="F648" i="4" s="1"/>
  <c r="C649" i="4"/>
  <c r="F649" i="4" s="1"/>
  <c r="C4" i="4"/>
  <c r="F638" i="4" l="1"/>
  <c r="F626" i="4"/>
  <c r="F614" i="4"/>
  <c r="F602" i="4"/>
  <c r="F590" i="4"/>
  <c r="F578" i="4"/>
  <c r="F566" i="4"/>
  <c r="F554" i="4"/>
  <c r="F542" i="4"/>
  <c r="F530" i="4"/>
  <c r="F518" i="4"/>
  <c r="F506" i="4"/>
  <c r="F445" i="4"/>
  <c r="Q448" i="2" s="1"/>
  <c r="F477" i="4"/>
  <c r="Q480" i="2" s="1"/>
  <c r="F405" i="4"/>
  <c r="Q408" i="2" s="1"/>
  <c r="F381" i="4"/>
  <c r="Q384" i="2" s="1"/>
  <c r="F357" i="4"/>
  <c r="Q360" i="2" s="1"/>
  <c r="F309" i="4"/>
  <c r="Q312" i="2" s="1"/>
  <c r="F285" i="4"/>
  <c r="Q288" i="2" s="1"/>
  <c r="F261" i="4"/>
  <c r="Q264" i="2" s="1"/>
  <c r="F105" i="4"/>
  <c r="Q108" i="2" s="1"/>
  <c r="F81" i="4"/>
  <c r="Q84" i="2" s="1"/>
  <c r="F57" i="4"/>
  <c r="Q60" i="2" s="1"/>
  <c r="F644" i="4"/>
  <c r="F620" i="4"/>
  <c r="F608" i="4"/>
  <c r="F596" i="4"/>
  <c r="F584" i="4"/>
  <c r="F572" i="4"/>
  <c r="F560" i="4"/>
  <c r="F548" i="4"/>
  <c r="F536" i="4"/>
  <c r="F524" i="4"/>
  <c r="F512" i="4"/>
  <c r="F500" i="4"/>
  <c r="F632" i="4"/>
  <c r="F4" i="4"/>
  <c r="XFD7" i="2" s="1"/>
  <c r="S7" i="2" s="1"/>
  <c r="F469" i="4"/>
  <c r="Q472" i="2" s="1"/>
  <c r="F413" i="4"/>
  <c r="Q416" i="2" s="1"/>
  <c r="F229" i="4"/>
  <c r="Q232" i="2" s="1"/>
  <c r="F201" i="4"/>
  <c r="Q204" i="2" s="1"/>
  <c r="F49" i="4"/>
  <c r="Q52" i="2" s="1"/>
  <c r="F41" i="4"/>
  <c r="Q44" i="2" s="1"/>
  <c r="F33" i="4"/>
  <c r="Q36" i="2" s="1"/>
  <c r="F25" i="4"/>
  <c r="Q28" i="2" s="1"/>
  <c r="F17" i="4"/>
  <c r="Q20" i="2" s="1"/>
  <c r="F9" i="4"/>
  <c r="Q12" i="2" s="1"/>
  <c r="F485" i="4"/>
  <c r="Q488" i="2" s="1"/>
  <c r="F453" i="4"/>
  <c r="Q456" i="2" s="1"/>
  <c r="F232" i="4"/>
  <c r="Q235" i="2" s="1"/>
  <c r="F228" i="4"/>
  <c r="Q231" i="2" s="1"/>
  <c r="F220" i="4"/>
  <c r="Q223" i="2" s="1"/>
  <c r="F216" i="4"/>
  <c r="Q219" i="2" s="1"/>
  <c r="F208" i="4"/>
  <c r="Q211" i="2" s="1"/>
  <c r="F200" i="4"/>
  <c r="Q203" i="2" s="1"/>
  <c r="F196" i="4"/>
  <c r="Q199" i="2" s="1"/>
  <c r="F188" i="4"/>
  <c r="Q191" i="2" s="1"/>
  <c r="F180" i="4"/>
  <c r="Q183" i="2" s="1"/>
  <c r="F168" i="4"/>
  <c r="Q171" i="2" s="1"/>
  <c r="F164" i="4"/>
  <c r="Q167" i="2" s="1"/>
  <c r="F156" i="4"/>
  <c r="Q159" i="2" s="1"/>
  <c r="F152" i="4"/>
  <c r="Q155" i="2" s="1"/>
  <c r="F144" i="4"/>
  <c r="Q147" i="2" s="1"/>
  <c r="F140" i="4"/>
  <c r="Q143" i="2" s="1"/>
  <c r="F136" i="4"/>
  <c r="Q139" i="2" s="1"/>
  <c r="F132" i="4"/>
  <c r="Q135" i="2" s="1"/>
  <c r="F124" i="4"/>
  <c r="Q127" i="2" s="1"/>
  <c r="F120" i="4"/>
  <c r="Q123" i="2" s="1"/>
  <c r="F112" i="4"/>
  <c r="Q115" i="2" s="1"/>
  <c r="F108" i="4"/>
  <c r="Q111" i="2" s="1"/>
  <c r="F104" i="4"/>
  <c r="Q107" i="2" s="1"/>
  <c r="F100" i="4"/>
  <c r="Q103" i="2" s="1"/>
  <c r="F92" i="4"/>
  <c r="Q95" i="2" s="1"/>
  <c r="F88" i="4"/>
  <c r="Q91" i="2" s="1"/>
  <c r="F80" i="4"/>
  <c r="Q83" i="2" s="1"/>
  <c r="F76" i="4"/>
  <c r="Q79" i="2" s="1"/>
  <c r="F72" i="4"/>
  <c r="Q75" i="2" s="1"/>
  <c r="F68" i="4"/>
  <c r="Q71" i="2" s="1"/>
  <c r="F60" i="4"/>
  <c r="Q63" i="2" s="1"/>
  <c r="F56" i="4"/>
  <c r="Q59" i="2" s="1"/>
  <c r="F48" i="4"/>
  <c r="Q51" i="2" s="1"/>
  <c r="F40" i="4"/>
  <c r="Q43" i="2" s="1"/>
  <c r="F24" i="4"/>
  <c r="Q27" i="2" s="1"/>
  <c r="F389" i="4"/>
  <c r="Q392" i="2" s="1"/>
  <c r="F490" i="4"/>
  <c r="Q493" i="2" s="1"/>
  <c r="F474" i="4"/>
  <c r="Q477" i="2" s="1"/>
  <c r="F458" i="4"/>
  <c r="Q461" i="2" s="1"/>
  <c r="F442" i="4"/>
  <c r="Q445" i="2" s="1"/>
  <c r="F426" i="4"/>
  <c r="Q429" i="2" s="1"/>
  <c r="F410" i="4"/>
  <c r="Q413" i="2" s="1"/>
  <c r="F394" i="4"/>
  <c r="Q397" i="2" s="1"/>
  <c r="F378" i="4"/>
  <c r="Q381" i="2" s="1"/>
  <c r="F362" i="4"/>
  <c r="Q365" i="2" s="1"/>
  <c r="F346" i="4"/>
  <c r="Q349" i="2" s="1"/>
  <c r="F330" i="4"/>
  <c r="Q333" i="2" s="1"/>
  <c r="F314" i="4"/>
  <c r="Q317" i="2" s="1"/>
  <c r="F298" i="4"/>
  <c r="Q301" i="2" s="1"/>
  <c r="F282" i="4"/>
  <c r="Q285" i="2" s="1"/>
  <c r="F266" i="4"/>
  <c r="Q269" i="2" s="1"/>
  <c r="F421" i="4"/>
  <c r="Q424" i="2" s="1"/>
  <c r="F224" i="4"/>
  <c r="Q227" i="2" s="1"/>
  <c r="F192" i="4"/>
  <c r="Q195" i="2" s="1"/>
  <c r="F160" i="4"/>
  <c r="Q163" i="2" s="1"/>
  <c r="F148" i="4"/>
  <c r="Q151" i="2" s="1"/>
  <c r="F128" i="4"/>
  <c r="Q131" i="2" s="1"/>
  <c r="F116" i="4"/>
  <c r="Q119" i="2" s="1"/>
  <c r="F96" i="4"/>
  <c r="Q99" i="2" s="1"/>
  <c r="F84" i="4"/>
  <c r="Q87" i="2" s="1"/>
  <c r="F64" i="4"/>
  <c r="Q67" i="2" s="1"/>
  <c r="F32" i="4"/>
  <c r="Q35" i="2" s="1"/>
  <c r="F493" i="4"/>
  <c r="Q496" i="2" s="1"/>
  <c r="F461" i="4"/>
  <c r="Q464" i="2" s="1"/>
  <c r="F429" i="4"/>
  <c r="Q432" i="2" s="1"/>
  <c r="F397" i="4"/>
  <c r="Q400" i="2" s="1"/>
  <c r="F365" i="4"/>
  <c r="Q368" i="2" s="1"/>
  <c r="F333" i="4"/>
  <c r="Q336" i="2" s="1"/>
  <c r="F301" i="4"/>
  <c r="Q304" i="2" s="1"/>
  <c r="F269" i="4"/>
  <c r="Q272" i="2" s="1"/>
  <c r="F237" i="4"/>
  <c r="Q240" i="2" s="1"/>
  <c r="F213" i="4"/>
  <c r="Q216" i="2" s="1"/>
  <c r="F185" i="4"/>
  <c r="Q188" i="2" s="1"/>
  <c r="F482" i="4"/>
  <c r="Q485" i="2" s="1"/>
  <c r="F450" i="4"/>
  <c r="Q453" i="2" s="1"/>
  <c r="F418" i="4"/>
  <c r="Q421" i="2" s="1"/>
  <c r="F386" i="4"/>
  <c r="Q389" i="2" s="1"/>
  <c r="F354" i="4"/>
  <c r="Q357" i="2" s="1"/>
  <c r="F322" i="4"/>
  <c r="Q325" i="2" s="1"/>
  <c r="F290" i="4"/>
  <c r="Q293" i="2" s="1"/>
  <c r="F258" i="4"/>
  <c r="Q261" i="2" s="1"/>
  <c r="F434" i="4"/>
  <c r="Q437" i="2" s="1"/>
  <c r="F338" i="4"/>
  <c r="Q341" i="2" s="1"/>
  <c r="F306" i="4"/>
  <c r="Q309" i="2" s="1"/>
  <c r="F274" i="4"/>
  <c r="Q277" i="2" s="1"/>
  <c r="F466" i="4"/>
  <c r="Q469" i="2" s="1"/>
  <c r="F402" i="4"/>
  <c r="Q405" i="2" s="1"/>
  <c r="F370" i="4"/>
  <c r="Q373" i="2" s="1"/>
  <c r="F172" i="4"/>
  <c r="Q175" i="2" s="1"/>
  <c r="J6" i="5"/>
  <c r="I7" i="3" s="1"/>
  <c r="G6" i="5"/>
  <c r="E7" i="3" s="1"/>
  <c r="F6" i="5"/>
  <c r="C7" i="3" s="1"/>
  <c r="K6" i="5"/>
  <c r="I6" i="5"/>
  <c r="F246" i="4"/>
  <c r="Q249" i="2" s="1"/>
  <c r="F176" i="4"/>
  <c r="Q179" i="2" s="1"/>
  <c r="F52" i="4"/>
  <c r="Q55" i="2" s="1"/>
  <c r="F44" i="4"/>
  <c r="Q47" i="2" s="1"/>
  <c r="F36" i="4"/>
  <c r="Q39" i="2" s="1"/>
  <c r="F28" i="4"/>
  <c r="Q31" i="2" s="1"/>
  <c r="F20" i="4"/>
  <c r="Q23" i="2" s="1"/>
  <c r="F212" i="4"/>
  <c r="Q215" i="2" s="1"/>
  <c r="F204" i="4"/>
  <c r="Q207" i="2" s="1"/>
  <c r="F184" i="4"/>
  <c r="Q187" i="2" s="1"/>
  <c r="F489" i="4"/>
  <c r="Q492" i="2" s="1"/>
  <c r="F481" i="4"/>
  <c r="Q484" i="2" s="1"/>
  <c r="F473" i="4"/>
  <c r="Q476" i="2" s="1"/>
  <c r="F465" i="4"/>
  <c r="Q468" i="2" s="1"/>
  <c r="F457" i="4"/>
  <c r="Q460" i="2" s="1"/>
  <c r="F449" i="4"/>
  <c r="Q452" i="2" s="1"/>
  <c r="F441" i="4"/>
  <c r="Q444" i="2" s="1"/>
  <c r="F433" i="4"/>
  <c r="Q436" i="2" s="1"/>
  <c r="F425" i="4"/>
  <c r="Q428" i="2" s="1"/>
  <c r="F417" i="4"/>
  <c r="Q420" i="2" s="1"/>
  <c r="F409" i="4"/>
  <c r="Q412" i="2" s="1"/>
  <c r="F401" i="4"/>
  <c r="Q404" i="2" s="1"/>
  <c r="F393" i="4"/>
  <c r="Q396" i="2" s="1"/>
  <c r="F385" i="4"/>
  <c r="Q388" i="2" s="1"/>
  <c r="F377" i="4"/>
  <c r="Q380" i="2" s="1"/>
  <c r="F369" i="4"/>
  <c r="Q372" i="2" s="1"/>
  <c r="F361" i="4"/>
  <c r="Q364" i="2" s="1"/>
  <c r="F353" i="4"/>
  <c r="Q356" i="2" s="1"/>
  <c r="F345" i="4"/>
  <c r="Q348" i="2" s="1"/>
  <c r="F337" i="4"/>
  <c r="Q340" i="2" s="1"/>
  <c r="F329" i="4"/>
  <c r="Q332" i="2" s="1"/>
  <c r="F321" i="4"/>
  <c r="Q324" i="2" s="1"/>
  <c r="F313" i="4"/>
  <c r="Q316" i="2" s="1"/>
  <c r="F305" i="4"/>
  <c r="Q308" i="2" s="1"/>
  <c r="F297" i="4"/>
  <c r="Q300" i="2" s="1"/>
  <c r="F289" i="4"/>
  <c r="Q292" i="2" s="1"/>
  <c r="F281" i="4"/>
  <c r="Q284" i="2" s="1"/>
  <c r="F273" i="4"/>
  <c r="Q276" i="2" s="1"/>
  <c r="F265" i="4"/>
  <c r="Q268" i="2" s="1"/>
  <c r="F257" i="4"/>
  <c r="Q260" i="2" s="1"/>
  <c r="F249" i="4"/>
  <c r="Q252" i="2" s="1"/>
  <c r="F241" i="4"/>
  <c r="Q244" i="2" s="1"/>
  <c r="F233" i="4"/>
  <c r="Q236" i="2" s="1"/>
  <c r="F217" i="4"/>
  <c r="Q220" i="2" s="1"/>
  <c r="F197" i="4"/>
  <c r="Q200" i="2" s="1"/>
  <c r="F189" i="4"/>
  <c r="Q192" i="2" s="1"/>
  <c r="F181" i="4"/>
  <c r="Q184" i="2" s="1"/>
  <c r="F173" i="4"/>
  <c r="Q176" i="2" s="1"/>
  <c r="F169" i="4"/>
  <c r="Q172" i="2" s="1"/>
  <c r="F161" i="4"/>
  <c r="Q164" i="2" s="1"/>
  <c r="F153" i="4"/>
  <c r="Q156" i="2" s="1"/>
  <c r="F145" i="4"/>
  <c r="Q148" i="2" s="1"/>
  <c r="F137" i="4"/>
  <c r="Q140" i="2" s="1"/>
  <c r="F129" i="4"/>
  <c r="Q132" i="2" s="1"/>
  <c r="F121" i="4"/>
  <c r="Q124" i="2" s="1"/>
  <c r="XFD448" i="2"/>
  <c r="S448" i="2" s="1"/>
  <c r="XFD440" i="2"/>
  <c r="S440" i="2" s="1"/>
  <c r="XFD376" i="2"/>
  <c r="S376" i="2" s="1"/>
  <c r="XFD360" i="2"/>
  <c r="S360" i="2" s="1"/>
  <c r="XFD352" i="2"/>
  <c r="S352" i="2" s="1"/>
  <c r="XFD344" i="2"/>
  <c r="S344" i="2" s="1"/>
  <c r="XFD328" i="2"/>
  <c r="S328" i="2" s="1"/>
  <c r="XFD320" i="2"/>
  <c r="S320" i="2" s="1"/>
  <c r="XFD312" i="2"/>
  <c r="S312" i="2" s="1"/>
  <c r="XFD296" i="2"/>
  <c r="S296" i="2" s="1"/>
  <c r="XFD288" i="2"/>
  <c r="S288" i="2" s="1"/>
  <c r="XFD280" i="2"/>
  <c r="S280" i="2" s="1"/>
  <c r="XFD264" i="2"/>
  <c r="S264" i="2" s="1"/>
  <c r="XFD256" i="2"/>
  <c r="S256" i="2" s="1"/>
  <c r="XFD248" i="2"/>
  <c r="S248" i="2" s="1"/>
  <c r="XFD232" i="2"/>
  <c r="S232" i="2" s="1"/>
  <c r="XFD224" i="2"/>
  <c r="S224" i="2" s="1"/>
  <c r="XFD208" i="2"/>
  <c r="S208" i="2" s="1"/>
  <c r="XFD116" i="2"/>
  <c r="S116" i="2" s="1"/>
  <c r="XFD100" i="2"/>
  <c r="S100" i="2" s="1"/>
  <c r="XFD92" i="2"/>
  <c r="S92" i="2" s="1"/>
  <c r="XFD84" i="2"/>
  <c r="S84" i="2" s="1"/>
  <c r="XFD76" i="2"/>
  <c r="S76" i="2" s="1"/>
  <c r="XFD68" i="2"/>
  <c r="S68" i="2" s="1"/>
  <c r="XFD199" i="2"/>
  <c r="S199" i="2" s="1"/>
  <c r="F647" i="4"/>
  <c r="F643" i="4"/>
  <c r="F639" i="4"/>
  <c r="F635" i="4"/>
  <c r="F631" i="4"/>
  <c r="F627" i="4"/>
  <c r="F623" i="4"/>
  <c r="F619" i="4"/>
  <c r="F615" i="4"/>
  <c r="F611" i="4"/>
  <c r="F607" i="4"/>
  <c r="F603" i="4"/>
  <c r="F599" i="4"/>
  <c r="F595" i="4"/>
  <c r="F591" i="4"/>
  <c r="F587" i="4"/>
  <c r="F583" i="4"/>
  <c r="F579" i="4"/>
  <c r="F575" i="4"/>
  <c r="F571" i="4"/>
  <c r="F567" i="4"/>
  <c r="F563" i="4"/>
  <c r="F559" i="4"/>
  <c r="F555" i="4"/>
  <c r="F551" i="4"/>
  <c r="F547" i="4"/>
  <c r="F543" i="4"/>
  <c r="F539" i="4"/>
  <c r="F535" i="4"/>
  <c r="F531" i="4"/>
  <c r="F527" i="4"/>
  <c r="F523" i="4"/>
  <c r="F240" i="4"/>
  <c r="F225" i="4"/>
  <c r="F209" i="4"/>
  <c r="F193" i="4"/>
  <c r="F177" i="4"/>
  <c r="F165" i="4"/>
  <c r="F157" i="4"/>
  <c r="F149" i="4"/>
  <c r="F141" i="4"/>
  <c r="F133" i="4"/>
  <c r="F125" i="4"/>
  <c r="F117" i="4"/>
  <c r="F109" i="4"/>
  <c r="F101" i="4"/>
  <c r="F93" i="4"/>
  <c r="F85" i="4"/>
  <c r="F77" i="4"/>
  <c r="F69" i="4"/>
  <c r="F61" i="4"/>
  <c r="F53" i="4"/>
  <c r="F45" i="4"/>
  <c r="F37" i="4"/>
  <c r="F29" i="4"/>
  <c r="F21" i="4"/>
  <c r="F13" i="4"/>
  <c r="F251" i="4"/>
  <c r="F247" i="4"/>
  <c r="F243" i="4"/>
  <c r="F239" i="4"/>
  <c r="F235" i="4"/>
  <c r="F231" i="4"/>
  <c r="F227" i="4"/>
  <c r="F223" i="4"/>
  <c r="F219" i="4"/>
  <c r="F215" i="4"/>
  <c r="F211" i="4"/>
  <c r="F207" i="4"/>
  <c r="F203" i="4"/>
  <c r="F199" i="4"/>
  <c r="F195" i="4"/>
  <c r="F191" i="4"/>
  <c r="F187" i="4"/>
  <c r="F183" i="4"/>
  <c r="F179" i="4"/>
  <c r="F175" i="4"/>
  <c r="F171" i="4"/>
  <c r="F167" i="4"/>
  <c r="F163" i="4"/>
  <c r="F159" i="4"/>
  <c r="F155" i="4"/>
  <c r="F151" i="4"/>
  <c r="F147" i="4"/>
  <c r="F143" i="4"/>
  <c r="F139" i="4"/>
  <c r="F135" i="4"/>
  <c r="F131" i="4"/>
  <c r="F127" i="4"/>
  <c r="F123" i="4"/>
  <c r="F119" i="4"/>
  <c r="F115" i="4"/>
  <c r="F111" i="4"/>
  <c r="F107" i="4"/>
  <c r="F103" i="4"/>
  <c r="F99" i="4"/>
  <c r="F95" i="4"/>
  <c r="F91" i="4"/>
  <c r="F87" i="4"/>
  <c r="F83" i="4"/>
  <c r="F79" i="4"/>
  <c r="F75" i="4"/>
  <c r="F71" i="4"/>
  <c r="F67" i="4"/>
  <c r="F63" i="4"/>
  <c r="F59" i="4"/>
  <c r="F55" i="4"/>
  <c r="F51" i="4"/>
  <c r="F47" i="4"/>
  <c r="F43" i="4"/>
  <c r="F39" i="4"/>
  <c r="F35" i="4"/>
  <c r="F31" i="4"/>
  <c r="F27" i="4"/>
  <c r="F23" i="4"/>
  <c r="F494" i="4"/>
  <c r="F486" i="4"/>
  <c r="F478" i="4"/>
  <c r="F470" i="4"/>
  <c r="F462" i="4"/>
  <c r="F454" i="4"/>
  <c r="F446" i="4"/>
  <c r="F438" i="4"/>
  <c r="F430" i="4"/>
  <c r="F422" i="4"/>
  <c r="F414" i="4"/>
  <c r="F406" i="4"/>
  <c r="F398" i="4"/>
  <c r="F390" i="4"/>
  <c r="F382" i="4"/>
  <c r="F374" i="4"/>
  <c r="F366" i="4"/>
  <c r="F358" i="4"/>
  <c r="F350" i="4"/>
  <c r="F342" i="4"/>
  <c r="F334" i="4"/>
  <c r="F326" i="4"/>
  <c r="F318" i="4"/>
  <c r="F310" i="4"/>
  <c r="F302" i="4"/>
  <c r="F294" i="4"/>
  <c r="F286" i="4"/>
  <c r="F278" i="4"/>
  <c r="F270" i="4"/>
  <c r="F262" i="4"/>
  <c r="F254" i="4"/>
  <c r="F250" i="4"/>
  <c r="F242" i="4"/>
  <c r="F238" i="4"/>
  <c r="F234" i="4"/>
  <c r="F230" i="4"/>
  <c r="F226" i="4"/>
  <c r="F222" i="4"/>
  <c r="F218" i="4"/>
  <c r="F214" i="4"/>
  <c r="F210" i="4"/>
  <c r="F206" i="4"/>
  <c r="F202" i="4"/>
  <c r="F198" i="4"/>
  <c r="F194" i="4"/>
  <c r="F190" i="4"/>
  <c r="F186" i="4"/>
  <c r="F182" i="4"/>
  <c r="F178" i="4"/>
  <c r="F174" i="4"/>
  <c r="F170" i="4"/>
  <c r="F166" i="4"/>
  <c r="F162" i="4"/>
  <c r="F158" i="4"/>
  <c r="F154" i="4"/>
  <c r="F150" i="4"/>
  <c r="F146" i="4"/>
  <c r="F142" i="4"/>
  <c r="F138" i="4"/>
  <c r="F134" i="4"/>
  <c r="F130" i="4"/>
  <c r="F126" i="4"/>
  <c r="F122" i="4"/>
  <c r="F118" i="4"/>
  <c r="F114" i="4"/>
  <c r="F110" i="4"/>
  <c r="F106" i="4"/>
  <c r="F102" i="4"/>
  <c r="F98" i="4"/>
  <c r="F94" i="4"/>
  <c r="F90" i="4"/>
  <c r="F86" i="4"/>
  <c r="F82" i="4"/>
  <c r="F78" i="4"/>
  <c r="F74" i="4"/>
  <c r="F70" i="4"/>
  <c r="F66" i="4"/>
  <c r="F62" i="4"/>
  <c r="F58" i="4"/>
  <c r="F54" i="4"/>
  <c r="F50" i="4"/>
  <c r="F46" i="4"/>
  <c r="F42" i="4"/>
  <c r="F38" i="4"/>
  <c r="F34" i="4"/>
  <c r="F30" i="4"/>
  <c r="F26" i="4"/>
  <c r="F22" i="4"/>
  <c r="F18" i="4"/>
  <c r="F14" i="4"/>
  <c r="F10" i="4"/>
  <c r="S3" i="3"/>
  <c r="U3" i="3"/>
  <c r="V3" i="3"/>
  <c r="F16" i="4"/>
  <c r="F12" i="4"/>
  <c r="F8" i="4"/>
  <c r="F19" i="4"/>
  <c r="F15" i="4"/>
  <c r="F11" i="4"/>
  <c r="F7" i="4"/>
  <c r="F496" i="4"/>
  <c r="F492" i="4"/>
  <c r="F488" i="4"/>
  <c r="F484" i="4"/>
  <c r="F480" i="4"/>
  <c r="F476" i="4"/>
  <c r="F472" i="4"/>
  <c r="F468" i="4"/>
  <c r="F464" i="4"/>
  <c r="F460" i="4"/>
  <c r="F456" i="4"/>
  <c r="F452" i="4"/>
  <c r="F448" i="4"/>
  <c r="F444" i="4"/>
  <c r="F440" i="4"/>
  <c r="F436" i="4"/>
  <c r="F432" i="4"/>
  <c r="F428" i="4"/>
  <c r="F424" i="4"/>
  <c r="F420" i="4"/>
  <c r="F416" i="4"/>
  <c r="F412" i="4"/>
  <c r="F408" i="4"/>
  <c r="F404" i="4"/>
  <c r="F400" i="4"/>
  <c r="F396" i="4"/>
  <c r="F392" i="4"/>
  <c r="F388" i="4"/>
  <c r="F384" i="4"/>
  <c r="F380" i="4"/>
  <c r="F376" i="4"/>
  <c r="F372" i="4"/>
  <c r="F368" i="4"/>
  <c r="F364" i="4"/>
  <c r="F360" i="4"/>
  <c r="F356" i="4"/>
  <c r="F352" i="4"/>
  <c r="F348" i="4"/>
  <c r="F344" i="4"/>
  <c r="F340" i="4"/>
  <c r="F336" i="4"/>
  <c r="F332" i="4"/>
  <c r="F328" i="4"/>
  <c r="F324" i="4"/>
  <c r="F320" i="4"/>
  <c r="F316" i="4"/>
  <c r="F312" i="4"/>
  <c r="F308" i="4"/>
  <c r="F304" i="4"/>
  <c r="F300" i="4"/>
  <c r="F296" i="4"/>
  <c r="F292" i="4"/>
  <c r="F288" i="4"/>
  <c r="F284" i="4"/>
  <c r="F280" i="4"/>
  <c r="F276" i="4"/>
  <c r="F272" i="4"/>
  <c r="F268" i="4"/>
  <c r="F264" i="4"/>
  <c r="F260" i="4"/>
  <c r="F256" i="4"/>
  <c r="F252" i="4"/>
  <c r="F248" i="4"/>
  <c r="F244" i="4"/>
  <c r="F236" i="4"/>
  <c r="F495" i="4"/>
  <c r="F491" i="4"/>
  <c r="F487" i="4"/>
  <c r="F483" i="4"/>
  <c r="F479" i="4"/>
  <c r="F475" i="4"/>
  <c r="F471" i="4"/>
  <c r="F467" i="4"/>
  <c r="F463" i="4"/>
  <c r="F459" i="4"/>
  <c r="F455" i="4"/>
  <c r="F451" i="4"/>
  <c r="F447" i="4"/>
  <c r="F443" i="4"/>
  <c r="F439" i="4"/>
  <c r="F435" i="4"/>
  <c r="F431" i="4"/>
  <c r="F427" i="4"/>
  <c r="F423" i="4"/>
  <c r="F419" i="4"/>
  <c r="F415" i="4"/>
  <c r="F411" i="4"/>
  <c r="F407" i="4"/>
  <c r="F403" i="4"/>
  <c r="F399" i="4"/>
  <c r="F395" i="4"/>
  <c r="F391" i="4"/>
  <c r="F387" i="4"/>
  <c r="F383" i="4"/>
  <c r="F379" i="4"/>
  <c r="F375" i="4"/>
  <c r="F371" i="4"/>
  <c r="F367" i="4"/>
  <c r="F363" i="4"/>
  <c r="F359" i="4"/>
  <c r="F355" i="4"/>
  <c r="F351" i="4"/>
  <c r="F347" i="4"/>
  <c r="F343" i="4"/>
  <c r="F339" i="4"/>
  <c r="F335" i="4"/>
  <c r="F331" i="4"/>
  <c r="F327" i="4"/>
  <c r="F323" i="4"/>
  <c r="F319" i="4"/>
  <c r="F315" i="4"/>
  <c r="F311" i="4"/>
  <c r="F307" i="4"/>
  <c r="F303" i="4"/>
  <c r="F299" i="4"/>
  <c r="F295" i="4"/>
  <c r="F291" i="4"/>
  <c r="F287" i="4"/>
  <c r="F283" i="4"/>
  <c r="F279" i="4"/>
  <c r="F275" i="4"/>
  <c r="F271" i="4"/>
  <c r="F267" i="4"/>
  <c r="F263" i="4"/>
  <c r="F259" i="4"/>
  <c r="F255" i="4"/>
  <c r="F497" i="4"/>
  <c r="F5" i="4"/>
  <c r="F6" i="4"/>
  <c r="XFD167" i="2" l="1"/>
  <c r="S167" i="2" s="1"/>
  <c r="XFD488" i="2"/>
  <c r="S488" i="2" s="1"/>
  <c r="XFD108" i="2"/>
  <c r="S108" i="2" s="1"/>
  <c r="XFD60" i="2"/>
  <c r="S60" i="2" s="1"/>
  <c r="XFD384" i="2"/>
  <c r="S384" i="2" s="1"/>
  <c r="XFD408" i="2"/>
  <c r="S408" i="2" s="1"/>
  <c r="XFD103" i="2"/>
  <c r="S103" i="2" s="1"/>
  <c r="XFD143" i="2"/>
  <c r="S143" i="2" s="1"/>
  <c r="XFD223" i="2"/>
  <c r="S223" i="2" s="1"/>
  <c r="XFD480" i="2"/>
  <c r="S480" i="2" s="1"/>
  <c r="XFD36" i="2"/>
  <c r="S36" i="2" s="1"/>
  <c r="XFD123" i="2"/>
  <c r="S123" i="2" s="1"/>
  <c r="XFD421" i="2"/>
  <c r="S421" i="2" s="1"/>
  <c r="XFD79" i="2"/>
  <c r="S79" i="2" s="1"/>
  <c r="XFD392" i="2"/>
  <c r="S392" i="2" s="1"/>
  <c r="XFD373" i="2"/>
  <c r="S373" i="2" s="1"/>
  <c r="XFD216" i="2"/>
  <c r="S216" i="2" s="1"/>
  <c r="XFD336" i="2"/>
  <c r="S336" i="2" s="1"/>
  <c r="XFD424" i="2"/>
  <c r="S424" i="2" s="1"/>
  <c r="XFD309" i="2"/>
  <c r="S309" i="2" s="1"/>
  <c r="XFD204" i="2"/>
  <c r="S204" i="2" s="1"/>
  <c r="XFD432" i="2"/>
  <c r="S432" i="2" s="1"/>
  <c r="XFD456" i="2"/>
  <c r="S456" i="2" s="1"/>
  <c r="XFD496" i="2"/>
  <c r="S496" i="2" s="1"/>
  <c r="XFD12" i="2"/>
  <c r="S12" i="2" s="1"/>
  <c r="XFD59" i="2"/>
  <c r="S59" i="2" s="1"/>
  <c r="XFD317" i="2"/>
  <c r="S317" i="2" s="1"/>
  <c r="XFD445" i="2"/>
  <c r="S445" i="2" s="1"/>
  <c r="XFD87" i="2"/>
  <c r="S87" i="2" s="1"/>
  <c r="XFD151" i="2"/>
  <c r="S151" i="2" s="1"/>
  <c r="XFD293" i="2"/>
  <c r="S293" i="2" s="1"/>
  <c r="XFD381" i="2"/>
  <c r="S381" i="2" s="1"/>
  <c r="XFD464" i="2"/>
  <c r="S464" i="2" s="1"/>
  <c r="XFD203" i="2"/>
  <c r="S203" i="2" s="1"/>
  <c r="XFD127" i="2"/>
  <c r="S127" i="2" s="1"/>
  <c r="XFD397" i="2"/>
  <c r="S397" i="2" s="1"/>
  <c r="XFD261" i="2"/>
  <c r="S261" i="2" s="1"/>
  <c r="XFD147" i="2"/>
  <c r="S147" i="2" s="1"/>
  <c r="XFD171" i="2"/>
  <c r="S171" i="2" s="1"/>
  <c r="XFD231" i="2"/>
  <c r="S231" i="2" s="1"/>
  <c r="XFD44" i="2"/>
  <c r="S44" i="2" s="1"/>
  <c r="XFD67" i="2"/>
  <c r="S67" i="2" s="1"/>
  <c r="XFD28" i="2"/>
  <c r="S28" i="2" s="1"/>
  <c r="XFD95" i="2"/>
  <c r="S95" i="2" s="1"/>
  <c r="XFD131" i="2"/>
  <c r="S131" i="2" s="1"/>
  <c r="XFD219" i="2"/>
  <c r="S219" i="2" s="1"/>
  <c r="XFD188" i="2"/>
  <c r="S188" i="2" s="1"/>
  <c r="XFD304" i="2"/>
  <c r="S304" i="2" s="1"/>
  <c r="XFD51" i="2"/>
  <c r="S51" i="2" s="1"/>
  <c r="XFD301" i="2"/>
  <c r="S301" i="2" s="1"/>
  <c r="XFD175" i="2"/>
  <c r="S175" i="2" s="1"/>
  <c r="XFD75" i="2"/>
  <c r="S75" i="2" s="1"/>
  <c r="XFD429" i="2"/>
  <c r="S429" i="2" s="1"/>
  <c r="XFD227" i="2"/>
  <c r="S227" i="2" s="1"/>
  <c r="XFD365" i="2"/>
  <c r="S365" i="2" s="1"/>
  <c r="XFD493" i="2"/>
  <c r="S493" i="2" s="1"/>
  <c r="XFD55" i="2"/>
  <c r="S55" i="2" s="1"/>
  <c r="XFD115" i="2"/>
  <c r="S115" i="2" s="1"/>
  <c r="XFD139" i="2"/>
  <c r="S139" i="2" s="1"/>
  <c r="XFD159" i="2"/>
  <c r="S159" i="2" s="1"/>
  <c r="XFD191" i="2"/>
  <c r="S191" i="2" s="1"/>
  <c r="XFD277" i="2"/>
  <c r="S277" i="2" s="1"/>
  <c r="XFD389" i="2"/>
  <c r="S389" i="2" s="1"/>
  <c r="XFD468" i="2"/>
  <c r="S468" i="2" s="1"/>
  <c r="XFD27" i="2"/>
  <c r="S27" i="2" s="1"/>
  <c r="XFD63" i="2"/>
  <c r="S63" i="2" s="1"/>
  <c r="XFD83" i="2"/>
  <c r="S83" i="2" s="1"/>
  <c r="XFD107" i="2"/>
  <c r="S107" i="2" s="1"/>
  <c r="XFD405" i="2"/>
  <c r="S405" i="2" s="1"/>
  <c r="XFD453" i="2"/>
  <c r="S453" i="2" s="1"/>
  <c r="XFD333" i="2"/>
  <c r="S333" i="2" s="1"/>
  <c r="XFD99" i="2"/>
  <c r="S99" i="2" s="1"/>
  <c r="XFD163" i="2"/>
  <c r="S163" i="2" s="1"/>
  <c r="XFD461" i="2"/>
  <c r="S461" i="2" s="1"/>
  <c r="XFD325" i="2"/>
  <c r="S325" i="2" s="1"/>
  <c r="XFD91" i="2"/>
  <c r="S91" i="2" s="1"/>
  <c r="XFD195" i="2"/>
  <c r="S195" i="2" s="1"/>
  <c r="XFD269" i="2"/>
  <c r="S269" i="2" s="1"/>
  <c r="XFD341" i="2"/>
  <c r="S341" i="2" s="1"/>
  <c r="XFD477" i="2"/>
  <c r="S477" i="2" s="1"/>
  <c r="XFD240" i="2"/>
  <c r="S240" i="2" s="1"/>
  <c r="XFD416" i="2"/>
  <c r="S416" i="2" s="1"/>
  <c r="XFD368" i="2"/>
  <c r="S368" i="2" s="1"/>
  <c r="XFD235" i="2"/>
  <c r="S235" i="2" s="1"/>
  <c r="XFD285" i="2"/>
  <c r="S285" i="2" s="1"/>
  <c r="XFD349" i="2"/>
  <c r="S349" i="2" s="1"/>
  <c r="XFD20" i="2"/>
  <c r="S20" i="2" s="1"/>
  <c r="XFD52" i="2"/>
  <c r="S52" i="2" s="1"/>
  <c r="XFD35" i="2"/>
  <c r="S35" i="2" s="1"/>
  <c r="XFD413" i="2"/>
  <c r="S413" i="2" s="1"/>
  <c r="XFD155" i="2"/>
  <c r="S155" i="2" s="1"/>
  <c r="XFD71" i="2"/>
  <c r="S71" i="2" s="1"/>
  <c r="XFD119" i="2"/>
  <c r="S119" i="2" s="1"/>
  <c r="XFD135" i="2"/>
  <c r="S135" i="2" s="1"/>
  <c r="XFD211" i="2"/>
  <c r="S211" i="2" s="1"/>
  <c r="XFD437" i="2"/>
  <c r="S437" i="2" s="1"/>
  <c r="XFD469" i="2"/>
  <c r="S469" i="2" s="1"/>
  <c r="XFD272" i="2"/>
  <c r="S272" i="2" s="1"/>
  <c r="XFD400" i="2"/>
  <c r="S400" i="2" s="1"/>
  <c r="XFD183" i="2"/>
  <c r="S183" i="2" s="1"/>
  <c r="XFD43" i="2"/>
  <c r="S43" i="2" s="1"/>
  <c r="XFD111" i="2"/>
  <c r="S111" i="2" s="1"/>
  <c r="XFD357" i="2"/>
  <c r="S357" i="2" s="1"/>
  <c r="XFD485" i="2"/>
  <c r="S485" i="2" s="1"/>
  <c r="XFD472" i="2"/>
  <c r="S472" i="2" s="1"/>
  <c r="XFD276" i="2"/>
  <c r="S276" i="2" s="1"/>
  <c r="XFD148" i="2"/>
  <c r="S148" i="2" s="1"/>
  <c r="XFD420" i="2"/>
  <c r="S420" i="2" s="1"/>
  <c r="XFD47" i="2"/>
  <c r="S47" i="2" s="1"/>
  <c r="XFD215" i="2"/>
  <c r="S215" i="2" s="1"/>
  <c r="XFD260" i="2"/>
  <c r="S260" i="2" s="1"/>
  <c r="XFD452" i="2"/>
  <c r="S452" i="2" s="1"/>
  <c r="XFD356" i="2"/>
  <c r="S356" i="2" s="1"/>
  <c r="XFD484" i="2"/>
  <c r="S484" i="2" s="1"/>
  <c r="XFD176" i="2"/>
  <c r="S176" i="2" s="1"/>
  <c r="XFD324" i="2"/>
  <c r="S324" i="2" s="1"/>
  <c r="XFD187" i="2"/>
  <c r="S187" i="2" s="1"/>
  <c r="XFD156" i="2"/>
  <c r="S156" i="2" s="1"/>
  <c r="XFD220" i="2"/>
  <c r="S220" i="2" s="1"/>
  <c r="XFD292" i="2"/>
  <c r="S292" i="2" s="1"/>
  <c r="XFD340" i="2"/>
  <c r="S340" i="2" s="1"/>
  <c r="XFD388" i="2"/>
  <c r="S388" i="2" s="1"/>
  <c r="XFD404" i="2"/>
  <c r="S404" i="2" s="1"/>
  <c r="XFD244" i="2"/>
  <c r="S244" i="2" s="1"/>
  <c r="XFD308" i="2"/>
  <c r="S308" i="2" s="1"/>
  <c r="XFD372" i="2"/>
  <c r="S372" i="2" s="1"/>
  <c r="XFD436" i="2"/>
  <c r="S436" i="2" s="1"/>
  <c r="XFD31" i="2"/>
  <c r="S31" i="2" s="1"/>
  <c r="XFD179" i="2"/>
  <c r="S179" i="2" s="1"/>
  <c r="XFD380" i="2"/>
  <c r="S380" i="2" s="1"/>
  <c r="XFD252" i="2"/>
  <c r="S252" i="2" s="1"/>
  <c r="XFD284" i="2"/>
  <c r="S284" i="2" s="1"/>
  <c r="XFD412" i="2"/>
  <c r="S412" i="2" s="1"/>
  <c r="XFD316" i="2"/>
  <c r="S316" i="2" s="1"/>
  <c r="XFD444" i="2"/>
  <c r="S444" i="2" s="1"/>
  <c r="XFD348" i="2"/>
  <c r="S348" i="2" s="1"/>
  <c r="XFD476" i="2"/>
  <c r="S476" i="2" s="1"/>
  <c r="XFD23" i="2"/>
  <c r="S23" i="2" s="1"/>
  <c r="XFD124" i="2"/>
  <c r="S124" i="2" s="1"/>
  <c r="XFD184" i="2"/>
  <c r="S184" i="2" s="1"/>
  <c r="XFD236" i="2"/>
  <c r="S236" i="2" s="1"/>
  <c r="XFD268" i="2"/>
  <c r="S268" i="2" s="1"/>
  <c r="XFD300" i="2"/>
  <c r="S300" i="2" s="1"/>
  <c r="XFD332" i="2"/>
  <c r="S332" i="2" s="1"/>
  <c r="XFD364" i="2"/>
  <c r="S364" i="2" s="1"/>
  <c r="XFD396" i="2"/>
  <c r="S396" i="2" s="1"/>
  <c r="XFD428" i="2"/>
  <c r="S428" i="2" s="1"/>
  <c r="XFD460" i="2"/>
  <c r="S460" i="2" s="1"/>
  <c r="XFD492" i="2"/>
  <c r="S492" i="2" s="1"/>
  <c r="XFD132" i="2"/>
  <c r="S132" i="2" s="1"/>
  <c r="XFD164" i="2"/>
  <c r="S164" i="2" s="1"/>
  <c r="XFD192" i="2"/>
  <c r="S192" i="2" s="1"/>
  <c r="XFD140" i="2"/>
  <c r="S140" i="2" s="1"/>
  <c r="XFD172" i="2"/>
  <c r="S172" i="2" s="1"/>
  <c r="XFD39" i="2"/>
  <c r="S39" i="2" s="1"/>
  <c r="XFD207" i="2"/>
  <c r="S207" i="2" s="1"/>
  <c r="XFD249" i="2"/>
  <c r="S249" i="2" s="1"/>
  <c r="XFD200" i="2"/>
  <c r="S200" i="2" s="1"/>
  <c r="Q8" i="2"/>
  <c r="XFD8" i="2"/>
  <c r="S8" i="2" s="1"/>
  <c r="Q9" i="2"/>
  <c r="XFD9" i="2"/>
  <c r="S9" i="2" s="1"/>
  <c r="Q262" i="2"/>
  <c r="XFD262" i="2"/>
  <c r="S262" i="2" s="1"/>
  <c r="Q278" i="2"/>
  <c r="XFD278" i="2"/>
  <c r="S278" i="2" s="1"/>
  <c r="Q294" i="2"/>
  <c r="XFD294" i="2"/>
  <c r="S294" i="2" s="1"/>
  <c r="Q310" i="2"/>
  <c r="XFD310" i="2"/>
  <c r="S310" i="2" s="1"/>
  <c r="Q326" i="2"/>
  <c r="XFD326" i="2"/>
  <c r="S326" i="2" s="1"/>
  <c r="Q342" i="2"/>
  <c r="XFD342" i="2"/>
  <c r="S342" i="2" s="1"/>
  <c r="Q358" i="2"/>
  <c r="XFD358" i="2"/>
  <c r="S358" i="2" s="1"/>
  <c r="Q374" i="2"/>
  <c r="XFD374" i="2"/>
  <c r="S374" i="2" s="1"/>
  <c r="Q390" i="2"/>
  <c r="XFD390" i="2"/>
  <c r="S390" i="2" s="1"/>
  <c r="Q406" i="2"/>
  <c r="XFD406" i="2"/>
  <c r="S406" i="2" s="1"/>
  <c r="Q422" i="2"/>
  <c r="XFD422" i="2"/>
  <c r="S422" i="2" s="1"/>
  <c r="Q438" i="2"/>
  <c r="XFD438" i="2"/>
  <c r="S438" i="2" s="1"/>
  <c r="Q454" i="2"/>
  <c r="XFD454" i="2"/>
  <c r="S454" i="2" s="1"/>
  <c r="Q470" i="2"/>
  <c r="XFD470" i="2"/>
  <c r="S470" i="2" s="1"/>
  <c r="Q486" i="2"/>
  <c r="XFD486" i="2"/>
  <c r="S486" i="2" s="1"/>
  <c r="Q239" i="2"/>
  <c r="XFD239" i="2"/>
  <c r="S239" i="2" s="1"/>
  <c r="Q259" i="2"/>
  <c r="XFD259" i="2"/>
  <c r="S259" i="2" s="1"/>
  <c r="Q275" i="2"/>
  <c r="XFD275" i="2"/>
  <c r="S275" i="2" s="1"/>
  <c r="Q291" i="2"/>
  <c r="XFD291" i="2"/>
  <c r="S291" i="2" s="1"/>
  <c r="Q307" i="2"/>
  <c r="XFD307" i="2"/>
  <c r="S307" i="2" s="1"/>
  <c r="Q323" i="2"/>
  <c r="XFD323" i="2"/>
  <c r="S323" i="2" s="1"/>
  <c r="Q339" i="2"/>
  <c r="XFD339" i="2"/>
  <c r="S339" i="2" s="1"/>
  <c r="Q355" i="2"/>
  <c r="XFD355" i="2"/>
  <c r="S355" i="2" s="1"/>
  <c r="Q371" i="2"/>
  <c r="XFD371" i="2"/>
  <c r="S371" i="2" s="1"/>
  <c r="Q387" i="2"/>
  <c r="XFD387" i="2"/>
  <c r="S387" i="2" s="1"/>
  <c r="Q403" i="2"/>
  <c r="XFD403" i="2"/>
  <c r="S403" i="2" s="1"/>
  <c r="Q419" i="2"/>
  <c r="XFD419" i="2"/>
  <c r="S419" i="2" s="1"/>
  <c r="Q435" i="2"/>
  <c r="XFD435" i="2"/>
  <c r="S435" i="2" s="1"/>
  <c r="Q451" i="2"/>
  <c r="XFD451" i="2"/>
  <c r="S451" i="2" s="1"/>
  <c r="Q467" i="2"/>
  <c r="XFD467" i="2"/>
  <c r="S467" i="2" s="1"/>
  <c r="Q483" i="2"/>
  <c r="XFD483" i="2"/>
  <c r="S483" i="2" s="1"/>
  <c r="Q499" i="2"/>
  <c r="XFD499" i="2"/>
  <c r="S499" i="2" s="1"/>
  <c r="Q22" i="2"/>
  <c r="XFD22" i="2"/>
  <c r="S22" i="2" s="1"/>
  <c r="Q13" i="2"/>
  <c r="XFD13" i="2"/>
  <c r="S13" i="2" s="1"/>
  <c r="Q29" i="2"/>
  <c r="XFD29" i="2"/>
  <c r="S29" i="2" s="1"/>
  <c r="Q45" i="2"/>
  <c r="XFD45" i="2"/>
  <c r="S45" i="2" s="1"/>
  <c r="Q61" i="2"/>
  <c r="XFD61" i="2"/>
  <c r="S61" i="2" s="1"/>
  <c r="Q77" i="2"/>
  <c r="XFD77" i="2"/>
  <c r="S77" i="2" s="1"/>
  <c r="Q93" i="2"/>
  <c r="XFD93" i="2"/>
  <c r="S93" i="2" s="1"/>
  <c r="Q109" i="2"/>
  <c r="XFD109" i="2"/>
  <c r="S109" i="2" s="1"/>
  <c r="Q125" i="2"/>
  <c r="XFD125" i="2"/>
  <c r="S125" i="2" s="1"/>
  <c r="Q141" i="2"/>
  <c r="XFD141" i="2"/>
  <c r="S141" i="2" s="1"/>
  <c r="Q157" i="2"/>
  <c r="XFD157" i="2"/>
  <c r="S157" i="2" s="1"/>
  <c r="Q173" i="2"/>
  <c r="XFD173" i="2"/>
  <c r="S173" i="2" s="1"/>
  <c r="Q189" i="2"/>
  <c r="XFD189" i="2"/>
  <c r="S189" i="2" s="1"/>
  <c r="Q205" i="2"/>
  <c r="XFD205" i="2"/>
  <c r="S205" i="2" s="1"/>
  <c r="Q221" i="2"/>
  <c r="XFD221" i="2"/>
  <c r="S221" i="2" s="1"/>
  <c r="Q237" i="2"/>
  <c r="XFD237" i="2"/>
  <c r="S237" i="2" s="1"/>
  <c r="Q257" i="2"/>
  <c r="XFD257" i="2"/>
  <c r="S257" i="2" s="1"/>
  <c r="Q289" i="2"/>
  <c r="XFD289" i="2"/>
  <c r="S289" i="2" s="1"/>
  <c r="Q321" i="2"/>
  <c r="XFD321" i="2"/>
  <c r="S321" i="2" s="1"/>
  <c r="Q353" i="2"/>
  <c r="XFD353" i="2"/>
  <c r="S353" i="2" s="1"/>
  <c r="Q385" i="2"/>
  <c r="XFD385" i="2"/>
  <c r="S385" i="2" s="1"/>
  <c r="Q417" i="2"/>
  <c r="XFD417" i="2"/>
  <c r="S417" i="2" s="1"/>
  <c r="Q449" i="2"/>
  <c r="XFD449" i="2"/>
  <c r="S449" i="2" s="1"/>
  <c r="Q481" i="2"/>
  <c r="XFD481" i="2"/>
  <c r="S481" i="2" s="1"/>
  <c r="Q30" i="2"/>
  <c r="XFD30" i="2"/>
  <c r="S30" i="2" s="1"/>
  <c r="Q46" i="2"/>
  <c r="XFD46" i="2"/>
  <c r="S46" i="2" s="1"/>
  <c r="Q62" i="2"/>
  <c r="XFD62" i="2"/>
  <c r="S62" i="2" s="1"/>
  <c r="Q78" i="2"/>
  <c r="XFD78" i="2"/>
  <c r="S78" i="2" s="1"/>
  <c r="Q94" i="2"/>
  <c r="XFD94" i="2"/>
  <c r="S94" i="2" s="1"/>
  <c r="Q110" i="2"/>
  <c r="XFD110" i="2"/>
  <c r="S110" i="2" s="1"/>
  <c r="Q126" i="2"/>
  <c r="XFD126" i="2"/>
  <c r="S126" i="2" s="1"/>
  <c r="Q142" i="2"/>
  <c r="XFD142" i="2"/>
  <c r="S142" i="2" s="1"/>
  <c r="Q158" i="2"/>
  <c r="XFD158" i="2"/>
  <c r="S158" i="2" s="1"/>
  <c r="Q174" i="2"/>
  <c r="XFD174" i="2"/>
  <c r="S174" i="2" s="1"/>
  <c r="Q190" i="2"/>
  <c r="XFD190" i="2"/>
  <c r="S190" i="2" s="1"/>
  <c r="Q206" i="2"/>
  <c r="XFD206" i="2"/>
  <c r="S206" i="2" s="1"/>
  <c r="Q222" i="2"/>
  <c r="XFD222" i="2"/>
  <c r="S222" i="2" s="1"/>
  <c r="Q238" i="2"/>
  <c r="XFD238" i="2"/>
  <c r="S238" i="2" s="1"/>
  <c r="Q254" i="2"/>
  <c r="XFD254" i="2"/>
  <c r="S254" i="2" s="1"/>
  <c r="Q40" i="2"/>
  <c r="XFD40" i="2"/>
  <c r="S40" i="2" s="1"/>
  <c r="Q72" i="2"/>
  <c r="XFD72" i="2"/>
  <c r="S72" i="2" s="1"/>
  <c r="Q104" i="2"/>
  <c r="XFD104" i="2"/>
  <c r="S104" i="2" s="1"/>
  <c r="Q136" i="2"/>
  <c r="XFD136" i="2"/>
  <c r="S136" i="2" s="1"/>
  <c r="Q168" i="2"/>
  <c r="XFD168" i="2"/>
  <c r="S168" i="2" s="1"/>
  <c r="Q228" i="2"/>
  <c r="XFD228" i="2"/>
  <c r="S228" i="2" s="1"/>
  <c r="Q258" i="2"/>
  <c r="XFD258" i="2"/>
  <c r="S258" i="2" s="1"/>
  <c r="Q274" i="2"/>
  <c r="XFD274" i="2"/>
  <c r="S274" i="2" s="1"/>
  <c r="Q290" i="2"/>
  <c r="XFD290" i="2"/>
  <c r="S290" i="2" s="1"/>
  <c r="Q306" i="2"/>
  <c r="XFD306" i="2"/>
  <c r="S306" i="2" s="1"/>
  <c r="Q322" i="2"/>
  <c r="XFD322" i="2"/>
  <c r="S322" i="2" s="1"/>
  <c r="Q338" i="2"/>
  <c r="XFD338" i="2"/>
  <c r="S338" i="2" s="1"/>
  <c r="Q354" i="2"/>
  <c r="XFD354" i="2"/>
  <c r="S354" i="2" s="1"/>
  <c r="Q370" i="2"/>
  <c r="XFD370" i="2"/>
  <c r="S370" i="2" s="1"/>
  <c r="Q386" i="2"/>
  <c r="XFD386" i="2"/>
  <c r="S386" i="2" s="1"/>
  <c r="Q402" i="2"/>
  <c r="XFD402" i="2"/>
  <c r="S402" i="2" s="1"/>
  <c r="Q418" i="2"/>
  <c r="XFD418" i="2"/>
  <c r="S418" i="2" s="1"/>
  <c r="Q434" i="2"/>
  <c r="XFD434" i="2"/>
  <c r="S434" i="2" s="1"/>
  <c r="Q450" i="2"/>
  <c r="XFD450" i="2"/>
  <c r="S450" i="2" s="1"/>
  <c r="Q466" i="2"/>
  <c r="XFD466" i="2"/>
  <c r="S466" i="2" s="1"/>
  <c r="Q482" i="2"/>
  <c r="XFD482" i="2"/>
  <c r="S482" i="2" s="1"/>
  <c r="Q498" i="2"/>
  <c r="XFD498" i="2"/>
  <c r="S498" i="2" s="1"/>
  <c r="Q255" i="2"/>
  <c r="XFD255" i="2"/>
  <c r="S255" i="2" s="1"/>
  <c r="Q271" i="2"/>
  <c r="XFD271" i="2"/>
  <c r="S271" i="2" s="1"/>
  <c r="Q287" i="2"/>
  <c r="XFD287" i="2"/>
  <c r="S287" i="2" s="1"/>
  <c r="Q303" i="2"/>
  <c r="XFD303" i="2"/>
  <c r="S303" i="2" s="1"/>
  <c r="Q319" i="2"/>
  <c r="XFD319" i="2"/>
  <c r="S319" i="2" s="1"/>
  <c r="Q335" i="2"/>
  <c r="XFD335" i="2"/>
  <c r="S335" i="2" s="1"/>
  <c r="Q351" i="2"/>
  <c r="XFD351" i="2"/>
  <c r="S351" i="2" s="1"/>
  <c r="Q367" i="2"/>
  <c r="XFD367" i="2"/>
  <c r="S367" i="2" s="1"/>
  <c r="Q383" i="2"/>
  <c r="XFD383" i="2"/>
  <c r="S383" i="2" s="1"/>
  <c r="Q399" i="2"/>
  <c r="XFD399" i="2"/>
  <c r="S399" i="2" s="1"/>
  <c r="Q415" i="2"/>
  <c r="XFD415" i="2"/>
  <c r="S415" i="2" s="1"/>
  <c r="Q431" i="2"/>
  <c r="XFD431" i="2"/>
  <c r="S431" i="2" s="1"/>
  <c r="Q447" i="2"/>
  <c r="XFD447" i="2"/>
  <c r="S447" i="2" s="1"/>
  <c r="Q463" i="2"/>
  <c r="XFD463" i="2"/>
  <c r="S463" i="2" s="1"/>
  <c r="Q479" i="2"/>
  <c r="XFD479" i="2"/>
  <c r="S479" i="2" s="1"/>
  <c r="Q495" i="2"/>
  <c r="XFD495" i="2"/>
  <c r="S495" i="2" s="1"/>
  <c r="Q18" i="2"/>
  <c r="XFD18" i="2"/>
  <c r="S18" i="2" s="1"/>
  <c r="Q19" i="2"/>
  <c r="XFD19" i="2"/>
  <c r="S19" i="2" s="1"/>
  <c r="Q25" i="2"/>
  <c r="XFD25" i="2"/>
  <c r="S25" i="2" s="1"/>
  <c r="Q41" i="2"/>
  <c r="XFD41" i="2"/>
  <c r="S41" i="2" s="1"/>
  <c r="Q57" i="2"/>
  <c r="XFD57" i="2"/>
  <c r="S57" i="2" s="1"/>
  <c r="Q73" i="2"/>
  <c r="XFD73" i="2"/>
  <c r="S73" i="2" s="1"/>
  <c r="Q89" i="2"/>
  <c r="XFD89" i="2"/>
  <c r="S89" i="2" s="1"/>
  <c r="Q105" i="2"/>
  <c r="XFD105" i="2"/>
  <c r="S105" i="2" s="1"/>
  <c r="Q121" i="2"/>
  <c r="XFD121" i="2"/>
  <c r="S121" i="2" s="1"/>
  <c r="Q137" i="2"/>
  <c r="XFD137" i="2"/>
  <c r="S137" i="2" s="1"/>
  <c r="Q153" i="2"/>
  <c r="XFD153" i="2"/>
  <c r="S153" i="2" s="1"/>
  <c r="Q169" i="2"/>
  <c r="XFD169" i="2"/>
  <c r="S169" i="2" s="1"/>
  <c r="Q185" i="2"/>
  <c r="XFD185" i="2"/>
  <c r="S185" i="2" s="1"/>
  <c r="Q201" i="2"/>
  <c r="XFD201" i="2"/>
  <c r="S201" i="2" s="1"/>
  <c r="Q217" i="2"/>
  <c r="XFD217" i="2"/>
  <c r="S217" i="2" s="1"/>
  <c r="Q233" i="2"/>
  <c r="XFD233" i="2"/>
  <c r="S233" i="2" s="1"/>
  <c r="Q253" i="2"/>
  <c r="XFD253" i="2"/>
  <c r="S253" i="2" s="1"/>
  <c r="Q281" i="2"/>
  <c r="XFD281" i="2"/>
  <c r="S281" i="2" s="1"/>
  <c r="Q313" i="2"/>
  <c r="XFD313" i="2"/>
  <c r="S313" i="2" s="1"/>
  <c r="Q345" i="2"/>
  <c r="XFD345" i="2"/>
  <c r="S345" i="2" s="1"/>
  <c r="Q377" i="2"/>
  <c r="XFD377" i="2"/>
  <c r="S377" i="2" s="1"/>
  <c r="Q409" i="2"/>
  <c r="XFD409" i="2"/>
  <c r="S409" i="2" s="1"/>
  <c r="Q441" i="2"/>
  <c r="XFD441" i="2"/>
  <c r="S441" i="2" s="1"/>
  <c r="Q473" i="2"/>
  <c r="XFD473" i="2"/>
  <c r="S473" i="2" s="1"/>
  <c r="Q26" i="2"/>
  <c r="XFD26" i="2"/>
  <c r="S26" i="2" s="1"/>
  <c r="Q42" i="2"/>
  <c r="XFD42" i="2"/>
  <c r="S42" i="2" s="1"/>
  <c r="Q58" i="2"/>
  <c r="XFD58" i="2"/>
  <c r="S58" i="2" s="1"/>
  <c r="Q74" i="2"/>
  <c r="XFD74" i="2"/>
  <c r="S74" i="2" s="1"/>
  <c r="Q90" i="2"/>
  <c r="XFD90" i="2"/>
  <c r="S90" i="2" s="1"/>
  <c r="Q106" i="2"/>
  <c r="XFD106" i="2"/>
  <c r="S106" i="2" s="1"/>
  <c r="Q122" i="2"/>
  <c r="XFD122" i="2"/>
  <c r="S122" i="2" s="1"/>
  <c r="Q138" i="2"/>
  <c r="XFD138" i="2"/>
  <c r="S138" i="2" s="1"/>
  <c r="Q154" i="2"/>
  <c r="XFD154" i="2"/>
  <c r="S154" i="2" s="1"/>
  <c r="Q170" i="2"/>
  <c r="XFD170" i="2"/>
  <c r="S170" i="2" s="1"/>
  <c r="Q186" i="2"/>
  <c r="XFD186" i="2"/>
  <c r="S186" i="2" s="1"/>
  <c r="Q202" i="2"/>
  <c r="XFD202" i="2"/>
  <c r="S202" i="2" s="1"/>
  <c r="Q218" i="2"/>
  <c r="XFD218" i="2"/>
  <c r="S218" i="2" s="1"/>
  <c r="Q234" i="2"/>
  <c r="XFD234" i="2"/>
  <c r="S234" i="2" s="1"/>
  <c r="Q250" i="2"/>
  <c r="XFD250" i="2"/>
  <c r="S250" i="2" s="1"/>
  <c r="Q32" i="2"/>
  <c r="XFD32" i="2"/>
  <c r="S32" i="2" s="1"/>
  <c r="Q64" i="2"/>
  <c r="XFD64" i="2"/>
  <c r="S64" i="2" s="1"/>
  <c r="Q96" i="2"/>
  <c r="XFD96" i="2"/>
  <c r="S96" i="2" s="1"/>
  <c r="Q128" i="2"/>
  <c r="XFD128" i="2"/>
  <c r="S128" i="2" s="1"/>
  <c r="Q160" i="2"/>
  <c r="XFD160" i="2"/>
  <c r="S160" i="2" s="1"/>
  <c r="Q212" i="2"/>
  <c r="XFD212" i="2"/>
  <c r="S212" i="2" s="1"/>
  <c r="Q500" i="2"/>
  <c r="XFD500" i="2"/>
  <c r="S500" i="2" s="1"/>
  <c r="Q270" i="2"/>
  <c r="XFD270" i="2"/>
  <c r="S270" i="2" s="1"/>
  <c r="Q286" i="2"/>
  <c r="XFD286" i="2"/>
  <c r="S286" i="2" s="1"/>
  <c r="Q302" i="2"/>
  <c r="XFD302" i="2"/>
  <c r="S302" i="2" s="1"/>
  <c r="Q318" i="2"/>
  <c r="XFD318" i="2"/>
  <c r="S318" i="2" s="1"/>
  <c r="Q334" i="2"/>
  <c r="XFD334" i="2"/>
  <c r="S334" i="2" s="1"/>
  <c r="Q350" i="2"/>
  <c r="XFD350" i="2"/>
  <c r="S350" i="2" s="1"/>
  <c r="Q366" i="2"/>
  <c r="XFD366" i="2"/>
  <c r="S366" i="2" s="1"/>
  <c r="Q382" i="2"/>
  <c r="XFD382" i="2"/>
  <c r="S382" i="2" s="1"/>
  <c r="Q398" i="2"/>
  <c r="XFD398" i="2"/>
  <c r="S398" i="2" s="1"/>
  <c r="Q414" i="2"/>
  <c r="XFD414" i="2"/>
  <c r="S414" i="2" s="1"/>
  <c r="Q430" i="2"/>
  <c r="XFD430" i="2"/>
  <c r="S430" i="2" s="1"/>
  <c r="Q446" i="2"/>
  <c r="XFD446" i="2"/>
  <c r="S446" i="2" s="1"/>
  <c r="Q462" i="2"/>
  <c r="XFD462" i="2"/>
  <c r="S462" i="2" s="1"/>
  <c r="Q478" i="2"/>
  <c r="XFD478" i="2"/>
  <c r="S478" i="2" s="1"/>
  <c r="Q494" i="2"/>
  <c r="XFD494" i="2"/>
  <c r="S494" i="2" s="1"/>
  <c r="Q251" i="2"/>
  <c r="XFD251" i="2"/>
  <c r="S251" i="2" s="1"/>
  <c r="Q267" i="2"/>
  <c r="XFD267" i="2"/>
  <c r="S267" i="2" s="1"/>
  <c r="Q283" i="2"/>
  <c r="XFD283" i="2"/>
  <c r="S283" i="2" s="1"/>
  <c r="Q299" i="2"/>
  <c r="XFD299" i="2"/>
  <c r="S299" i="2" s="1"/>
  <c r="Q315" i="2"/>
  <c r="XFD315" i="2"/>
  <c r="S315" i="2" s="1"/>
  <c r="Q331" i="2"/>
  <c r="XFD331" i="2"/>
  <c r="S331" i="2" s="1"/>
  <c r="Q347" i="2"/>
  <c r="XFD347" i="2"/>
  <c r="S347" i="2" s="1"/>
  <c r="Q363" i="2"/>
  <c r="XFD363" i="2"/>
  <c r="S363" i="2" s="1"/>
  <c r="Q379" i="2"/>
  <c r="XFD379" i="2"/>
  <c r="S379" i="2" s="1"/>
  <c r="Q395" i="2"/>
  <c r="XFD395" i="2"/>
  <c r="S395" i="2" s="1"/>
  <c r="Q411" i="2"/>
  <c r="XFD411" i="2"/>
  <c r="S411" i="2" s="1"/>
  <c r="Q427" i="2"/>
  <c r="XFD427" i="2"/>
  <c r="S427" i="2" s="1"/>
  <c r="Q443" i="2"/>
  <c r="XFD443" i="2"/>
  <c r="S443" i="2" s="1"/>
  <c r="Q459" i="2"/>
  <c r="XFD459" i="2"/>
  <c r="S459" i="2" s="1"/>
  <c r="Q475" i="2"/>
  <c r="XFD475" i="2"/>
  <c r="S475" i="2" s="1"/>
  <c r="Q491" i="2"/>
  <c r="XFD491" i="2"/>
  <c r="S491" i="2" s="1"/>
  <c r="Q14" i="2"/>
  <c r="XFD14" i="2"/>
  <c r="S14" i="2" s="1"/>
  <c r="Q15" i="2"/>
  <c r="XFD15" i="2"/>
  <c r="S15" i="2" s="1"/>
  <c r="Q21" i="2"/>
  <c r="XFD21" i="2"/>
  <c r="S21" i="2" s="1"/>
  <c r="Q37" i="2"/>
  <c r="XFD37" i="2"/>
  <c r="S37" i="2" s="1"/>
  <c r="Q53" i="2"/>
  <c r="XFD53" i="2"/>
  <c r="S53" i="2" s="1"/>
  <c r="Q69" i="2"/>
  <c r="XFD69" i="2"/>
  <c r="S69" i="2" s="1"/>
  <c r="Q85" i="2"/>
  <c r="XFD85" i="2"/>
  <c r="S85" i="2" s="1"/>
  <c r="Q101" i="2"/>
  <c r="XFD101" i="2"/>
  <c r="S101" i="2" s="1"/>
  <c r="Q117" i="2"/>
  <c r="XFD117" i="2"/>
  <c r="S117" i="2" s="1"/>
  <c r="Q133" i="2"/>
  <c r="XFD133" i="2"/>
  <c r="S133" i="2" s="1"/>
  <c r="Q149" i="2"/>
  <c r="XFD149" i="2"/>
  <c r="S149" i="2" s="1"/>
  <c r="Q165" i="2"/>
  <c r="XFD165" i="2"/>
  <c r="S165" i="2" s="1"/>
  <c r="Q181" i="2"/>
  <c r="XFD181" i="2"/>
  <c r="S181" i="2" s="1"/>
  <c r="Q197" i="2"/>
  <c r="XFD197" i="2"/>
  <c r="S197" i="2" s="1"/>
  <c r="Q213" i="2"/>
  <c r="XFD213" i="2"/>
  <c r="S213" i="2" s="1"/>
  <c r="Q229" i="2"/>
  <c r="XFD229" i="2"/>
  <c r="S229" i="2" s="1"/>
  <c r="Q245" i="2"/>
  <c r="XFD245" i="2"/>
  <c r="S245" i="2" s="1"/>
  <c r="Q273" i="2"/>
  <c r="XFD273" i="2"/>
  <c r="S273" i="2" s="1"/>
  <c r="Q305" i="2"/>
  <c r="XFD305" i="2"/>
  <c r="S305" i="2" s="1"/>
  <c r="Q337" i="2"/>
  <c r="XFD337" i="2"/>
  <c r="S337" i="2" s="1"/>
  <c r="Q369" i="2"/>
  <c r="XFD369" i="2"/>
  <c r="S369" i="2" s="1"/>
  <c r="Q401" i="2"/>
  <c r="XFD401" i="2"/>
  <c r="S401" i="2" s="1"/>
  <c r="Q433" i="2"/>
  <c r="XFD433" i="2"/>
  <c r="S433" i="2" s="1"/>
  <c r="Q465" i="2"/>
  <c r="XFD465" i="2"/>
  <c r="S465" i="2" s="1"/>
  <c r="Q497" i="2"/>
  <c r="XFD497" i="2"/>
  <c r="S497" i="2" s="1"/>
  <c r="Q38" i="2"/>
  <c r="XFD38" i="2"/>
  <c r="S38" i="2" s="1"/>
  <c r="Q54" i="2"/>
  <c r="XFD54" i="2"/>
  <c r="S54" i="2" s="1"/>
  <c r="Q70" i="2"/>
  <c r="XFD70" i="2"/>
  <c r="S70" i="2" s="1"/>
  <c r="Q86" i="2"/>
  <c r="XFD86" i="2"/>
  <c r="S86" i="2" s="1"/>
  <c r="Q102" i="2"/>
  <c r="XFD102" i="2"/>
  <c r="S102" i="2" s="1"/>
  <c r="Q118" i="2"/>
  <c r="XFD118" i="2"/>
  <c r="S118" i="2" s="1"/>
  <c r="Q134" i="2"/>
  <c r="XFD134" i="2"/>
  <c r="S134" i="2" s="1"/>
  <c r="Q150" i="2"/>
  <c r="XFD150" i="2"/>
  <c r="S150" i="2" s="1"/>
  <c r="Q166" i="2"/>
  <c r="XFD166" i="2"/>
  <c r="S166" i="2" s="1"/>
  <c r="Q182" i="2"/>
  <c r="XFD182" i="2"/>
  <c r="S182" i="2" s="1"/>
  <c r="Q198" i="2"/>
  <c r="XFD198" i="2"/>
  <c r="S198" i="2" s="1"/>
  <c r="Q214" i="2"/>
  <c r="XFD214" i="2"/>
  <c r="S214" i="2" s="1"/>
  <c r="Q230" i="2"/>
  <c r="XFD230" i="2"/>
  <c r="S230" i="2" s="1"/>
  <c r="Q246" i="2"/>
  <c r="XFD246" i="2"/>
  <c r="S246" i="2" s="1"/>
  <c r="Q24" i="2"/>
  <c r="XFD24" i="2"/>
  <c r="S24" i="2" s="1"/>
  <c r="Q56" i="2"/>
  <c r="XFD56" i="2"/>
  <c r="S56" i="2" s="1"/>
  <c r="Q88" i="2"/>
  <c r="XFD88" i="2"/>
  <c r="S88" i="2" s="1"/>
  <c r="Q120" i="2"/>
  <c r="XFD120" i="2"/>
  <c r="S120" i="2" s="1"/>
  <c r="Q152" i="2"/>
  <c r="XFD152" i="2"/>
  <c r="S152" i="2" s="1"/>
  <c r="Q196" i="2"/>
  <c r="XFD196" i="2"/>
  <c r="S196" i="2" s="1"/>
  <c r="Q266" i="2"/>
  <c r="XFD266" i="2"/>
  <c r="S266" i="2" s="1"/>
  <c r="Q282" i="2"/>
  <c r="XFD282" i="2"/>
  <c r="S282" i="2" s="1"/>
  <c r="Q298" i="2"/>
  <c r="XFD298" i="2"/>
  <c r="S298" i="2" s="1"/>
  <c r="Q314" i="2"/>
  <c r="XFD314" i="2"/>
  <c r="S314" i="2" s="1"/>
  <c r="Q330" i="2"/>
  <c r="XFD330" i="2"/>
  <c r="S330" i="2" s="1"/>
  <c r="Q346" i="2"/>
  <c r="XFD346" i="2"/>
  <c r="S346" i="2" s="1"/>
  <c r="Q362" i="2"/>
  <c r="XFD362" i="2"/>
  <c r="S362" i="2" s="1"/>
  <c r="Q378" i="2"/>
  <c r="XFD378" i="2"/>
  <c r="S378" i="2" s="1"/>
  <c r="Q394" i="2"/>
  <c r="XFD394" i="2"/>
  <c r="S394" i="2" s="1"/>
  <c r="Q410" i="2"/>
  <c r="XFD410" i="2"/>
  <c r="S410" i="2" s="1"/>
  <c r="Q426" i="2"/>
  <c r="XFD426" i="2"/>
  <c r="S426" i="2" s="1"/>
  <c r="Q442" i="2"/>
  <c r="XFD442" i="2"/>
  <c r="S442" i="2" s="1"/>
  <c r="Q458" i="2"/>
  <c r="XFD458" i="2"/>
  <c r="S458" i="2" s="1"/>
  <c r="Q474" i="2"/>
  <c r="XFD474" i="2"/>
  <c r="S474" i="2" s="1"/>
  <c r="Q490" i="2"/>
  <c r="XFD490" i="2"/>
  <c r="S490" i="2" s="1"/>
  <c r="Q247" i="2"/>
  <c r="XFD247" i="2"/>
  <c r="S247" i="2" s="1"/>
  <c r="Q263" i="2"/>
  <c r="XFD263" i="2"/>
  <c r="S263" i="2" s="1"/>
  <c r="Q279" i="2"/>
  <c r="XFD279" i="2"/>
  <c r="S279" i="2" s="1"/>
  <c r="Q295" i="2"/>
  <c r="XFD295" i="2"/>
  <c r="S295" i="2" s="1"/>
  <c r="Q311" i="2"/>
  <c r="XFD311" i="2"/>
  <c r="S311" i="2" s="1"/>
  <c r="Q327" i="2"/>
  <c r="XFD327" i="2"/>
  <c r="S327" i="2" s="1"/>
  <c r="Q343" i="2"/>
  <c r="XFD343" i="2"/>
  <c r="S343" i="2" s="1"/>
  <c r="Q359" i="2"/>
  <c r="XFD359" i="2"/>
  <c r="S359" i="2" s="1"/>
  <c r="Q375" i="2"/>
  <c r="XFD375" i="2"/>
  <c r="S375" i="2" s="1"/>
  <c r="Q391" i="2"/>
  <c r="XFD391" i="2"/>
  <c r="S391" i="2" s="1"/>
  <c r="Q407" i="2"/>
  <c r="XFD407" i="2"/>
  <c r="S407" i="2" s="1"/>
  <c r="Q423" i="2"/>
  <c r="XFD423" i="2"/>
  <c r="S423" i="2" s="1"/>
  <c r="Q439" i="2"/>
  <c r="XFD439" i="2"/>
  <c r="S439" i="2" s="1"/>
  <c r="Q455" i="2"/>
  <c r="XFD455" i="2"/>
  <c r="S455" i="2" s="1"/>
  <c r="Q471" i="2"/>
  <c r="XFD471" i="2"/>
  <c r="S471" i="2" s="1"/>
  <c r="Q487" i="2"/>
  <c r="XFD487" i="2"/>
  <c r="S487" i="2" s="1"/>
  <c r="Q10" i="2"/>
  <c r="XFD10" i="2"/>
  <c r="S10" i="2" s="1"/>
  <c r="Q11" i="2"/>
  <c r="XFD11" i="2"/>
  <c r="S11" i="2" s="1"/>
  <c r="Q17" i="2"/>
  <c r="XFD17" i="2"/>
  <c r="S17" i="2" s="1"/>
  <c r="Q33" i="2"/>
  <c r="XFD33" i="2"/>
  <c r="S33" i="2" s="1"/>
  <c r="Q49" i="2"/>
  <c r="XFD49" i="2"/>
  <c r="S49" i="2" s="1"/>
  <c r="Q65" i="2"/>
  <c r="XFD65" i="2"/>
  <c r="S65" i="2" s="1"/>
  <c r="Q81" i="2"/>
  <c r="XFD81" i="2"/>
  <c r="S81" i="2" s="1"/>
  <c r="Q97" i="2"/>
  <c r="XFD97" i="2"/>
  <c r="S97" i="2" s="1"/>
  <c r="Q113" i="2"/>
  <c r="XFD113" i="2"/>
  <c r="S113" i="2" s="1"/>
  <c r="Q129" i="2"/>
  <c r="XFD129" i="2"/>
  <c r="S129" i="2" s="1"/>
  <c r="Q145" i="2"/>
  <c r="XFD145" i="2"/>
  <c r="S145" i="2" s="1"/>
  <c r="Q161" i="2"/>
  <c r="XFD161" i="2"/>
  <c r="S161" i="2" s="1"/>
  <c r="Q177" i="2"/>
  <c r="XFD177" i="2"/>
  <c r="S177" i="2" s="1"/>
  <c r="Q193" i="2"/>
  <c r="XFD193" i="2"/>
  <c r="S193" i="2" s="1"/>
  <c r="Q209" i="2"/>
  <c r="XFD209" i="2"/>
  <c r="S209" i="2" s="1"/>
  <c r="Q225" i="2"/>
  <c r="XFD225" i="2"/>
  <c r="S225" i="2" s="1"/>
  <c r="Q241" i="2"/>
  <c r="XFD241" i="2"/>
  <c r="S241" i="2" s="1"/>
  <c r="Q265" i="2"/>
  <c r="XFD265" i="2"/>
  <c r="S265" i="2" s="1"/>
  <c r="Q297" i="2"/>
  <c r="XFD297" i="2"/>
  <c r="S297" i="2" s="1"/>
  <c r="Q329" i="2"/>
  <c r="XFD329" i="2"/>
  <c r="S329" i="2" s="1"/>
  <c r="Q361" i="2"/>
  <c r="XFD361" i="2"/>
  <c r="S361" i="2" s="1"/>
  <c r="Q393" i="2"/>
  <c r="XFD393" i="2"/>
  <c r="S393" i="2" s="1"/>
  <c r="Q425" i="2"/>
  <c r="XFD425" i="2"/>
  <c r="S425" i="2" s="1"/>
  <c r="Q457" i="2"/>
  <c r="XFD457" i="2"/>
  <c r="S457" i="2" s="1"/>
  <c r="Q489" i="2"/>
  <c r="XFD489" i="2"/>
  <c r="S489" i="2" s="1"/>
  <c r="Q34" i="2"/>
  <c r="XFD34" i="2"/>
  <c r="S34" i="2" s="1"/>
  <c r="Q50" i="2"/>
  <c r="XFD50" i="2"/>
  <c r="S50" i="2" s="1"/>
  <c r="Q66" i="2"/>
  <c r="XFD66" i="2"/>
  <c r="S66" i="2" s="1"/>
  <c r="Q82" i="2"/>
  <c r="XFD82" i="2"/>
  <c r="S82" i="2" s="1"/>
  <c r="Q98" i="2"/>
  <c r="XFD98" i="2"/>
  <c r="S98" i="2" s="1"/>
  <c r="Q114" i="2"/>
  <c r="XFD114" i="2"/>
  <c r="S114" i="2" s="1"/>
  <c r="Q130" i="2"/>
  <c r="XFD130" i="2"/>
  <c r="S130" i="2" s="1"/>
  <c r="Q146" i="2"/>
  <c r="XFD146" i="2"/>
  <c r="S146" i="2" s="1"/>
  <c r="Q162" i="2"/>
  <c r="XFD162" i="2"/>
  <c r="S162" i="2" s="1"/>
  <c r="Q178" i="2"/>
  <c r="XFD178" i="2"/>
  <c r="S178" i="2" s="1"/>
  <c r="Q194" i="2"/>
  <c r="XFD194" i="2"/>
  <c r="S194" i="2" s="1"/>
  <c r="Q210" i="2"/>
  <c r="XFD210" i="2"/>
  <c r="S210" i="2" s="1"/>
  <c r="Q226" i="2"/>
  <c r="XFD226" i="2"/>
  <c r="S226" i="2" s="1"/>
  <c r="Q242" i="2"/>
  <c r="XFD242" i="2"/>
  <c r="S242" i="2" s="1"/>
  <c r="Q16" i="2"/>
  <c r="XFD16" i="2"/>
  <c r="S16" i="2" s="1"/>
  <c r="Q48" i="2"/>
  <c r="XFD48" i="2"/>
  <c r="S48" i="2" s="1"/>
  <c r="Q80" i="2"/>
  <c r="XFD80" i="2"/>
  <c r="S80" i="2" s="1"/>
  <c r="Q112" i="2"/>
  <c r="XFD112" i="2"/>
  <c r="S112" i="2" s="1"/>
  <c r="Q144" i="2"/>
  <c r="XFD144" i="2"/>
  <c r="S144" i="2" s="1"/>
  <c r="Q180" i="2"/>
  <c r="XFD180" i="2"/>
  <c r="S180" i="2" s="1"/>
  <c r="Q243" i="2"/>
  <c r="XFD243" i="2"/>
  <c r="S243" i="2" s="1"/>
  <c r="Q7" i="2"/>
  <c r="K7" i="3" l="1"/>
  <c r="L6" i="5"/>
  <c r="M7" i="3" s="1"/>
  <c r="W3" i="3"/>
</calcChain>
</file>

<file path=xl/comments1.xml><?xml version="1.0" encoding="utf-8"?>
<comments xmlns="http://schemas.openxmlformats.org/spreadsheetml/2006/main">
  <authors>
    <author>SHYJU.B</author>
  </authors>
  <commentList>
    <comment ref="F8" authorId="0" shapeId="0">
      <text>
        <r>
          <rPr>
            <b/>
            <sz val="11"/>
            <color indexed="81"/>
            <rFont val="Sylfaen"/>
            <family val="1"/>
          </rPr>
          <t>PLEASE ENTER THE TAPAL NUMBER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<sst xmlns="http://schemas.openxmlformats.org/spreadsheetml/2006/main" count="684" uniqueCount="37">
  <si>
    <t>HOME</t>
  </si>
  <si>
    <t>DATEDIF</t>
  </si>
  <si>
    <t>FirstDate</t>
  </si>
  <si>
    <t>SecondDate</t>
  </si>
  <si>
    <t>Interval</t>
  </si>
  <si>
    <t>Difference</t>
  </si>
  <si>
    <t xml:space="preserve"> =DATEDIF(C4,D4,"d")</t>
  </si>
  <si>
    <t xml:space="preserve"> days </t>
  </si>
  <si>
    <t>hnhcmhImiw \nbaw þ 2005</t>
  </si>
  <si>
    <t xml:space="preserve"> ,  </t>
  </si>
  <si>
    <t>.</t>
  </si>
  <si>
    <t>BASIC DATA</t>
  </si>
  <si>
    <t>SEARCH</t>
  </si>
  <si>
    <t xml:space="preserve"> RIGHT TO INFORMATION ACT  - 2005 </t>
  </si>
  <si>
    <t>മേല്‍ വിലാസം</t>
  </si>
  <si>
    <t>വിവരം നല്‍കേണ്ട അവസാന തീയതി</t>
  </si>
  <si>
    <t>Sl.No</t>
  </si>
  <si>
    <t>Tapal No</t>
  </si>
  <si>
    <t>Applicant Name</t>
  </si>
  <si>
    <t>Address</t>
  </si>
  <si>
    <t>Purpose</t>
  </si>
  <si>
    <t>Date of Application</t>
  </si>
  <si>
    <t>Remaining Days</t>
  </si>
  <si>
    <t>Delivery Date</t>
  </si>
  <si>
    <t>Alert</t>
  </si>
  <si>
    <t>വിവരം നല്‍കേണ്ട സമയ പരിധി കഴിഞ്ഞു</t>
  </si>
  <si>
    <r>
      <rPr>
        <b/>
        <i/>
        <sz val="12"/>
        <color theme="1"/>
        <rFont val="Sylfaen"/>
        <family val="1"/>
      </rPr>
      <t xml:space="preserve">P.I.O </t>
    </r>
    <r>
      <rPr>
        <sz val="11"/>
        <color theme="1"/>
        <rFont val="Calibri"/>
        <family val="2"/>
        <scheme val="minor"/>
      </rPr>
      <t>വിവരം അംഗീകരിച്ചു നല്‍കേണ്ട സമയ പരിധി കഴിഞ്ഞു</t>
    </r>
  </si>
  <si>
    <r>
      <t xml:space="preserve">സെക്ഷന്‍ ക്ലാര്‍ക്ക് വിവരം തയ്യാറാക്കി </t>
    </r>
    <r>
      <rPr>
        <i/>
        <sz val="12"/>
        <color theme="1"/>
        <rFont val="Sylfaen"/>
        <family val="1"/>
      </rPr>
      <t>P.I.O-യ്ക്കു സമര്‍പ്പിക്കേണ്ട സമയ പരിധി കഴിഞ്ഞു</t>
    </r>
  </si>
  <si>
    <t>ബന്ധപ്പെട്ട ഉദ്യോഗസ്ഥര്‍ വിവരം സെക്ഷന്‍ ക്ലാര്‍ക്കിനു കൈമാറേണ്ട സമയം കഴിഞ്ഞു</t>
  </si>
  <si>
    <t>സെക്ഷന്‍ ക്ലാര്‍ക്ക് അപേക്ഷ വിവരം തയ്യാറാക്കി നല്‍കേണ്ട ഉദ്യോഗസ്ഥന് കൈമാറേണ്ട സമയം കഴിഞ്ഞു</t>
  </si>
  <si>
    <t>Permit reg</t>
  </si>
  <si>
    <t>918137053229</t>
  </si>
  <si>
    <t>വിവരം നല്‍കേണ്ടയാള്‍</t>
  </si>
  <si>
    <t>Laiju,S</t>
  </si>
  <si>
    <t>Laiju Bhavanam,Dalavapuram</t>
  </si>
  <si>
    <t>Preetha P</t>
  </si>
  <si>
    <t>919744159377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</si>
</sst>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/mmm/yyyy;@"/>
    <numFmt numFmtId="165" formatCode="[$-409]dd/mmm/yy;@"/>
  </numFmts>
  <fonts count="46">
    <font>
      <sz val="11"/>
      <color theme="1"/>
      <name val="Calibri"/>
      <family val="2"/>
      <scheme val="minor"/>
    </font>
    <font>
      <sz val="11"/>
      <color theme="1"/>
      <name val="ML-TTRevathi"/>
      <family val="5"/>
    </font>
    <font>
      <sz val="14"/>
      <color theme="1"/>
      <name val="Calibri"/>
      <family val="2"/>
      <scheme val="minor"/>
    </font>
    <font>
      <sz val="14"/>
      <color theme="1"/>
      <name val="ML-TTRevathi"/>
      <family val="5"/>
    </font>
    <font>
      <sz val="14"/>
      <color theme="1"/>
      <name val="Sylfaen"/>
      <family val="1"/>
    </font>
    <font>
      <b/>
      <sz val="14"/>
      <color theme="1"/>
      <name val="Sylfaen"/>
      <family val="1"/>
    </font>
    <font>
      <b/>
      <sz val="12"/>
      <color theme="1"/>
      <name val="Sylfaen"/>
      <family val="1"/>
    </font>
    <font>
      <b/>
      <sz val="18"/>
      <color rgb="FFC00000"/>
      <name val="Sylfaen"/>
      <family val="1"/>
    </font>
    <font>
      <b/>
      <sz val="14"/>
      <color rgb="FF00B050"/>
      <name val="Sylfaen"/>
      <family val="1"/>
    </font>
    <font>
      <b/>
      <sz val="14"/>
      <color rgb="FF0070C0"/>
      <name val="Sylfaen"/>
      <family val="1"/>
    </font>
    <font>
      <b/>
      <sz val="14"/>
      <name val="Sylfaen"/>
      <family val="1"/>
    </font>
    <font>
      <u/>
      <sz val="11"/>
      <color theme="10"/>
      <name val="Calibri"/>
      <family val="2"/>
    </font>
    <font>
      <b/>
      <sz val="18"/>
      <color rgb="FFFFFF00"/>
      <name val="Sylfaen"/>
      <family val="1"/>
    </font>
    <font>
      <sz val="10"/>
      <name val="Arial"/>
    </font>
    <font>
      <b/>
      <sz val="14"/>
      <color indexed="8"/>
      <name val="Arial"/>
      <family val="2"/>
    </font>
    <font>
      <sz val="10"/>
      <color indexed="20"/>
      <name val="Arial"/>
      <family val="2"/>
    </font>
    <font>
      <sz val="10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ML-TTKarthika"/>
      <family val="5"/>
    </font>
    <font>
      <b/>
      <sz val="20"/>
      <color rgb="FFC00000"/>
      <name val="ML-TTKarthika"/>
      <family val="5"/>
    </font>
    <font>
      <b/>
      <sz val="26"/>
      <color rgb="FFC00000"/>
      <name val="ML-TTKarthika"/>
      <family val="5"/>
    </font>
    <font>
      <sz val="11"/>
      <color rgb="FF00B0F0"/>
      <name val="Calibri"/>
      <family val="2"/>
    </font>
    <font>
      <b/>
      <sz val="18"/>
      <color rgb="FFFF0000"/>
      <name val="Sylfaen"/>
      <family val="1"/>
    </font>
    <font>
      <b/>
      <sz val="24"/>
      <color rgb="FFFFFF00"/>
      <name val="Sylfaen"/>
      <family val="1"/>
    </font>
    <font>
      <b/>
      <sz val="18"/>
      <color theme="0"/>
      <name val="Sylfaen"/>
      <family val="1"/>
    </font>
    <font>
      <b/>
      <sz val="18"/>
      <name val="Sylfaen"/>
      <family val="1"/>
    </font>
    <font>
      <sz val="9"/>
      <color indexed="81"/>
      <name val="Tahoma"/>
      <family val="2"/>
    </font>
    <font>
      <b/>
      <sz val="11"/>
      <color indexed="81"/>
      <name val="Sylfaen"/>
      <family val="1"/>
    </font>
    <font>
      <sz val="10"/>
      <name val="Arial"/>
      <family val="2"/>
    </font>
    <font>
      <b/>
      <sz val="14"/>
      <color rgb="FFC00000"/>
      <name val="Sylfaen"/>
      <family val="1"/>
    </font>
    <font>
      <b/>
      <sz val="12"/>
      <color rgb="FFFFFF00"/>
      <name val="Sylfaen"/>
      <family val="1"/>
    </font>
    <font>
      <sz val="14"/>
      <name val="Sylfaen"/>
      <family val="1"/>
    </font>
    <font>
      <i/>
      <sz val="22"/>
      <color rgb="FFFFFF00"/>
      <name val="Sylfaen"/>
      <family val="1"/>
    </font>
    <font>
      <sz val="12"/>
      <color theme="1"/>
      <name val="Sylfaen"/>
      <family val="1"/>
    </font>
    <font>
      <b/>
      <sz val="12"/>
      <color rgb="FFC00000"/>
      <name val="Sylfaen"/>
      <family val="1"/>
    </font>
    <font>
      <b/>
      <sz val="12"/>
      <color rgb="FF0070C0"/>
      <name val="Sylfaen"/>
      <family val="1"/>
    </font>
    <font>
      <b/>
      <i/>
      <sz val="12"/>
      <color theme="1"/>
      <name val="Sylfaen"/>
      <family val="1"/>
    </font>
    <font>
      <b/>
      <sz val="10"/>
      <color theme="1"/>
      <name val="Sylfaen"/>
      <family val="1"/>
    </font>
    <font>
      <i/>
      <sz val="12"/>
      <color theme="1"/>
      <name val="Sylfaen"/>
      <family val="1"/>
    </font>
    <font>
      <sz val="10"/>
      <color theme="1"/>
      <name val="Sylfaen"/>
      <family val="1"/>
    </font>
    <font>
      <sz val="9"/>
      <color theme="1"/>
      <name val="Calibri"/>
      <family val="2"/>
      <scheme val="minor"/>
    </font>
    <font>
      <b/>
      <i/>
      <sz val="9"/>
      <name val="Sylfaen"/>
      <family val="1"/>
    </font>
    <font>
      <i/>
      <sz val="10"/>
      <color theme="0"/>
      <name val="Calibri"/>
      <family val="2"/>
      <scheme val="minor"/>
    </font>
    <font>
      <b/>
      <i/>
      <u/>
      <sz val="12"/>
      <color rgb="FFFF0000"/>
      <name val="Sylfaen"/>
      <family val="1"/>
    </font>
    <font>
      <sz val="8.5"/>
      <color rgb="FF000000"/>
      <name val="MS Sans Serif"/>
    </font>
    <font>
      <sz val="8"/>
      <color rgb="FF000000"/>
      <name val="Helv"/>
    </font>
  </fonts>
  <fills count="2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9" borderId="0" applyNumberFormat="0" applyFont="0" applyBorder="0" applyAlignment="0" applyProtection="0"/>
    <xf numFmtId="0" fontId="13" fillId="10" borderId="0" applyNumberFormat="0" applyFont="0" applyBorder="0" applyAlignment="0" applyProtection="0"/>
  </cellStyleXfs>
  <cellXfs count="153">
    <xf numFmtId="0" fontId="0" fillId="0" borderId="0" xfId="0"/>
    <xf numFmtId="0" fontId="0" fillId="2" borderId="1" xfId="0" applyFill="1" applyBorder="1"/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4" borderId="0" xfId="0" applyFill="1" applyAlignment="1">
      <alignment wrapText="1"/>
    </xf>
    <xf numFmtId="0" fontId="5" fillId="4" borderId="1" xfId="0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2" borderId="0" xfId="0" applyFill="1" applyBorder="1" applyAlignment="1">
      <alignment wrapText="1"/>
    </xf>
    <xf numFmtId="0" fontId="0" fillId="2" borderId="0" xfId="0" applyFill="1" applyBorder="1"/>
    <xf numFmtId="0" fontId="3" fillId="2" borderId="0" xfId="0" applyFont="1" applyFill="1" applyBorder="1" applyAlignment="1">
      <alignment horizontal="center" vertical="center" wrapText="1"/>
    </xf>
    <xf numFmtId="0" fontId="0" fillId="8" borderId="0" xfId="0" applyFill="1"/>
    <xf numFmtId="0" fontId="14" fillId="0" borderId="6" xfId="2" applyFont="1" applyBorder="1"/>
    <xf numFmtId="0" fontId="13" fillId="0" borderId="0" xfId="2"/>
    <xf numFmtId="0" fontId="0" fillId="9" borderId="1" xfId="3" applyFont="1" applyBorder="1" applyAlignment="1">
      <alignment horizontal="center"/>
    </xf>
    <xf numFmtId="15" fontId="15" fillId="10" borderId="1" xfId="4" applyNumberFormat="1" applyFont="1" applyBorder="1" applyAlignment="1">
      <alignment horizontal="center"/>
    </xf>
    <xf numFmtId="0" fontId="0" fillId="10" borderId="1" xfId="4" applyFont="1" applyBorder="1" applyAlignment="1">
      <alignment horizontal="center"/>
    </xf>
    <xf numFmtId="0" fontId="16" fillId="10" borderId="1" xfId="4" applyFont="1" applyBorder="1" applyAlignment="1">
      <alignment horizontal="center"/>
    </xf>
    <xf numFmtId="0" fontId="16" fillId="0" borderId="0" xfId="2" applyFont="1"/>
    <xf numFmtId="0" fontId="0" fillId="2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0" borderId="1" xfId="0" applyBorder="1"/>
    <xf numFmtId="0" fontId="0" fillId="0" borderId="0" xfId="0" applyAlignment="1">
      <alignment vertical="center"/>
    </xf>
    <xf numFmtId="0" fontId="17" fillId="0" borderId="0" xfId="0" applyFont="1"/>
    <xf numFmtId="0" fontId="18" fillId="2" borderId="1" xfId="0" applyFont="1" applyFill="1" applyBorder="1"/>
    <xf numFmtId="0" fontId="17" fillId="2" borderId="1" xfId="0" applyFont="1" applyFill="1" applyBorder="1"/>
    <xf numFmtId="0" fontId="0" fillId="4" borderId="1" xfId="0" applyFill="1" applyBorder="1"/>
    <xf numFmtId="0" fontId="0" fillId="3" borderId="1" xfId="0" applyFill="1" applyBorder="1"/>
    <xf numFmtId="0" fontId="0" fillId="7" borderId="1" xfId="0" applyFill="1" applyBorder="1"/>
    <xf numFmtId="0" fontId="0" fillId="2" borderId="1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8" borderId="1" xfId="0" applyFill="1" applyBorder="1"/>
    <xf numFmtId="0" fontId="0" fillId="3" borderId="9" xfId="0" applyFill="1" applyBorder="1" applyAlignment="1">
      <alignment wrapText="1"/>
    </xf>
    <xf numFmtId="0" fontId="0" fillId="6" borderId="1" xfId="0" applyFill="1" applyBorder="1"/>
    <xf numFmtId="0" fontId="0" fillId="0" borderId="0" xfId="0" applyAlignment="1">
      <alignment horizontal="center" vertical="center"/>
    </xf>
    <xf numFmtId="0" fontId="0" fillId="6" borderId="9" xfId="0" applyFill="1" applyBorder="1" applyAlignment="1">
      <alignment wrapText="1"/>
    </xf>
    <xf numFmtId="0" fontId="19" fillId="2" borderId="8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7" fillId="8" borderId="0" xfId="0" applyFont="1" applyFill="1"/>
    <xf numFmtId="0" fontId="0" fillId="2" borderId="3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0" xfId="0" applyFill="1"/>
    <xf numFmtId="0" fontId="0" fillId="5" borderId="0" xfId="0" applyFill="1"/>
    <xf numFmtId="0" fontId="0" fillId="0" borderId="0" xfId="0" applyAlignment="1">
      <alignment wrapText="1"/>
    </xf>
    <xf numFmtId="0" fontId="0" fillId="18" borderId="0" xfId="0" applyFill="1" applyAlignment="1">
      <alignment wrapText="1"/>
    </xf>
    <xf numFmtId="0" fontId="0" fillId="3" borderId="0" xfId="0" applyFill="1" applyAlignment="1">
      <alignment wrapText="1"/>
    </xf>
    <xf numFmtId="0" fontId="0" fillId="4" borderId="0" xfId="0" applyFill="1"/>
    <xf numFmtId="0" fontId="0" fillId="7" borderId="0" xfId="0" applyFill="1"/>
    <xf numFmtId="0" fontId="0" fillId="17" borderId="0" xfId="0" applyFill="1"/>
    <xf numFmtId="0" fontId="0" fillId="17" borderId="0" xfId="0" applyFill="1" applyAlignment="1">
      <alignment wrapText="1"/>
    </xf>
    <xf numFmtId="0" fontId="0" fillId="18" borderId="0" xfId="0" applyFill="1"/>
    <xf numFmtId="0" fontId="0" fillId="16" borderId="0" xfId="0" applyFill="1"/>
    <xf numFmtId="0" fontId="0" fillId="11" borderId="0" xfId="0" applyFill="1"/>
    <xf numFmtId="0" fontId="24" fillId="3" borderId="0" xfId="1" applyFont="1" applyFill="1" applyAlignment="1" applyProtection="1">
      <alignment horizontal="center" vertical="center" wrapText="1"/>
    </xf>
    <xf numFmtId="0" fontId="22" fillId="0" borderId="0" xfId="1" applyFont="1" applyAlignment="1" applyProtection="1">
      <alignment horizontal="center" vertical="center" wrapText="1"/>
    </xf>
    <xf numFmtId="0" fontId="25" fillId="11" borderId="0" xfId="1" applyFont="1" applyFill="1" applyAlignment="1" applyProtection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0" fillId="11" borderId="1" xfId="0" applyFont="1" applyFill="1" applyBorder="1" applyAlignment="1" applyProtection="1">
      <alignment horizontal="center" vertical="center" wrapText="1"/>
      <protection hidden="1"/>
    </xf>
    <xf numFmtId="0" fontId="28" fillId="8" borderId="0" xfId="2" applyFont="1" applyFill="1"/>
    <xf numFmtId="0" fontId="0" fillId="2" borderId="4" xfId="0" applyFill="1" applyBorder="1" applyAlignment="1"/>
    <xf numFmtId="0" fontId="0" fillId="2" borderId="3" xfId="0" applyFill="1" applyBorder="1" applyAlignment="1"/>
    <xf numFmtId="0" fontId="0" fillId="18" borderId="0" xfId="0" applyFill="1" applyAlignment="1">
      <alignment horizontal="center"/>
    </xf>
    <xf numFmtId="165" fontId="0" fillId="0" borderId="0" xfId="0" applyNumberFormat="1"/>
    <xf numFmtId="0" fontId="23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protection locked="0"/>
    </xf>
    <xf numFmtId="0" fontId="32" fillId="7" borderId="0" xfId="0" applyFont="1" applyFill="1" applyAlignment="1" applyProtection="1">
      <alignment horizontal="center" vertical="center" wrapText="1"/>
      <protection locked="0" hidden="1"/>
    </xf>
    <xf numFmtId="164" fontId="6" fillId="12" borderId="1" xfId="0" applyNumberFormat="1" applyFont="1" applyFill="1" applyBorder="1" applyAlignment="1" applyProtection="1">
      <alignment horizontal="center" vertical="center" wrapText="1"/>
      <protection hidden="1"/>
    </xf>
    <xf numFmtId="0" fontId="30" fillId="7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ill="1" applyBorder="1" applyProtection="1">
      <protection hidden="1"/>
    </xf>
    <xf numFmtId="0" fontId="0" fillId="2" borderId="4" xfId="0" applyFill="1" applyBorder="1" applyAlignment="1" applyProtection="1">
      <alignment wrapText="1"/>
      <protection hidden="1"/>
    </xf>
    <xf numFmtId="0" fontId="1" fillId="2" borderId="1" xfId="0" applyFont="1" applyFill="1" applyBorder="1" applyProtection="1">
      <protection hidden="1"/>
    </xf>
    <xf numFmtId="0" fontId="1" fillId="2" borderId="4" xfId="0" applyFont="1" applyFill="1" applyBorder="1" applyAlignment="1" applyProtection="1">
      <protection hidden="1"/>
    </xf>
    <xf numFmtId="0" fontId="0" fillId="2" borderId="3" xfId="0" applyFill="1" applyBorder="1" applyAlignment="1" applyProtection="1">
      <protection hidden="1"/>
    </xf>
    <xf numFmtId="0" fontId="0" fillId="2" borderId="4" xfId="0" applyFill="1" applyBorder="1" applyAlignment="1" applyProtection="1">
      <protection hidden="1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4" borderId="1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164" fontId="31" fillId="19" borderId="1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0" fillId="2" borderId="1" xfId="0" applyFill="1" applyBorder="1" applyAlignment="1" applyProtection="1">
      <alignment wrapText="1"/>
      <protection hidden="1"/>
    </xf>
    <xf numFmtId="0" fontId="0" fillId="2" borderId="5" xfId="0" applyFill="1" applyBorder="1" applyAlignment="1" applyProtection="1">
      <protection hidden="1"/>
    </xf>
    <xf numFmtId="0" fontId="1" fillId="2" borderId="5" xfId="0" applyFont="1" applyFill="1" applyBorder="1" applyAlignment="1" applyProtection="1">
      <protection hidden="1"/>
    </xf>
    <xf numFmtId="0" fontId="34" fillId="12" borderId="1" xfId="0" applyFont="1" applyFill="1" applyBorder="1" applyAlignment="1" applyProtection="1">
      <alignment horizontal="center" vertical="center" wrapText="1"/>
      <protection hidden="1"/>
    </xf>
    <xf numFmtId="0" fontId="6" fillId="12" borderId="1" xfId="0" applyFont="1" applyFill="1" applyBorder="1" applyAlignment="1" applyProtection="1">
      <alignment horizontal="center" vertical="center" wrapText="1"/>
      <protection hidden="1"/>
    </xf>
    <xf numFmtId="0" fontId="33" fillId="2" borderId="1" xfId="0" applyFont="1" applyFill="1" applyBorder="1" applyProtection="1">
      <protection hidden="1"/>
    </xf>
    <xf numFmtId="0" fontId="35" fillId="12" borderId="1" xfId="0" applyFont="1" applyFill="1" applyBorder="1" applyAlignment="1" applyProtection="1">
      <alignment horizontal="center" vertical="center" wrapText="1"/>
      <protection hidden="1"/>
    </xf>
    <xf numFmtId="0" fontId="34" fillId="0" borderId="1" xfId="0" applyFont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34" fillId="8" borderId="1" xfId="0" applyFont="1" applyFill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 applyProtection="1">
      <alignment wrapText="1"/>
      <protection hidden="1"/>
    </xf>
    <xf numFmtId="0" fontId="0" fillId="2" borderId="3" xfId="0" applyFill="1" applyBorder="1" applyAlignment="1" applyProtection="1">
      <alignment wrapText="1"/>
      <protection hidden="1"/>
    </xf>
    <xf numFmtId="0" fontId="0" fillId="2" borderId="5" xfId="0" applyFill="1" applyBorder="1" applyAlignment="1" applyProtection="1">
      <alignment wrapText="1"/>
      <protection hidden="1"/>
    </xf>
    <xf numFmtId="0" fontId="0" fillId="8" borderId="3" xfId="0" applyFill="1" applyBorder="1" applyAlignment="1"/>
    <xf numFmtId="0" fontId="0" fillId="20" borderId="3" xfId="0" applyFill="1" applyBorder="1" applyAlignment="1"/>
    <xf numFmtId="0" fontId="0" fillId="17" borderId="3" xfId="0" applyFill="1" applyBorder="1" applyAlignment="1"/>
    <xf numFmtId="0" fontId="0" fillId="21" borderId="3" xfId="0" applyFill="1" applyBorder="1" applyAlignment="1"/>
    <xf numFmtId="0" fontId="0" fillId="21" borderId="3" xfId="0" applyFill="1" applyBorder="1" applyAlignment="1" applyProtection="1">
      <alignment wrapText="1"/>
      <protection locked="0" hidden="1"/>
    </xf>
    <xf numFmtId="0" fontId="0" fillId="8" borderId="3" xfId="0" applyFill="1" applyBorder="1" applyAlignment="1" applyProtection="1">
      <alignment wrapText="1"/>
      <protection locked="0" hidden="1"/>
    </xf>
    <xf numFmtId="0" fontId="0" fillId="16" borderId="3" xfId="0" applyFill="1" applyBorder="1" applyAlignment="1" applyProtection="1">
      <alignment wrapText="1"/>
      <protection locked="0" hidden="1"/>
    </xf>
    <xf numFmtId="0" fontId="0" fillId="20" borderId="5" xfId="0" applyFill="1" applyBorder="1" applyAlignment="1"/>
    <xf numFmtId="0" fontId="0" fillId="13" borderId="5" xfId="0" applyFill="1" applyBorder="1" applyAlignment="1">
      <alignment wrapText="1"/>
    </xf>
    <xf numFmtId="0" fontId="37" fillId="11" borderId="1" xfId="0" applyFont="1" applyFill="1" applyBorder="1" applyAlignment="1" applyProtection="1">
      <alignment horizontal="center" vertical="center" wrapText="1"/>
      <protection hidden="1"/>
    </xf>
    <xf numFmtId="0" fontId="39" fillId="2" borderId="1" xfId="0" applyFont="1" applyFill="1" applyBorder="1" applyAlignment="1" applyProtection="1">
      <alignment vertical="center"/>
      <protection hidden="1"/>
    </xf>
    <xf numFmtId="0" fontId="5" fillId="11" borderId="1" xfId="0" applyFont="1" applyFill="1" applyBorder="1" applyAlignment="1" applyProtection="1">
      <alignment horizontal="center" vertical="center" wrapText="1"/>
      <protection hidden="1"/>
    </xf>
    <xf numFmtId="0" fontId="37" fillId="11" borderId="1" xfId="0" applyFont="1" applyFill="1" applyBorder="1" applyAlignment="1" applyProtection="1">
      <alignment horizontal="center" vertical="center"/>
      <protection hidden="1"/>
    </xf>
    <xf numFmtId="0" fontId="41" fillId="8" borderId="1" xfId="0" applyFont="1" applyFill="1" applyBorder="1" applyAlignment="1" applyProtection="1">
      <alignment horizontal="center" vertical="center" wrapText="1"/>
      <protection hidden="1"/>
    </xf>
    <xf numFmtId="0" fontId="40" fillId="8" borderId="1" xfId="0" applyFont="1" applyFill="1" applyBorder="1"/>
    <xf numFmtId="49" fontId="38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4" borderId="0" xfId="0" applyFill="1" applyAlignment="1"/>
    <xf numFmtId="0" fontId="2" fillId="4" borderId="0" xfId="0" applyFont="1" applyFill="1" applyAlignment="1">
      <alignment horizontal="center" vertical="center"/>
    </xf>
    <xf numFmtId="0" fontId="0" fillId="0" borderId="0" xfId="0" applyNumberFormat="1" applyAlignment="1" applyProtection="1">
      <alignment horizontal="center" vertical="center" wrapText="1"/>
      <protection hidden="1"/>
    </xf>
    <xf numFmtId="0" fontId="0" fillId="20" borderId="0" xfId="0" applyFill="1"/>
    <xf numFmtId="0" fontId="2" fillId="2" borderId="0" xfId="0" applyFont="1" applyFill="1" applyAlignment="1">
      <alignment horizontal="center" vertical="center"/>
    </xf>
    <xf numFmtId="0" fontId="0" fillId="18" borderId="0" xfId="0" applyFill="1" applyBorder="1"/>
    <xf numFmtId="0" fontId="42" fillId="2" borderId="5" xfId="0" applyFont="1" applyFill="1" applyBorder="1" applyAlignment="1">
      <alignment horizontal="center" vertical="center" wrapText="1"/>
    </xf>
    <xf numFmtId="0" fontId="43" fillId="8" borderId="1" xfId="1" applyFont="1" applyFill="1" applyBorder="1" applyAlignment="1" applyProtection="1">
      <alignment horizontal="center" vertical="center" wrapText="1"/>
      <protection hidden="1"/>
    </xf>
    <xf numFmtId="0" fontId="0" fillId="4" borderId="0" xfId="0" applyFill="1" applyAlignment="1">
      <alignment wrapText="1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/>
    <xf numFmtId="0" fontId="33" fillId="0" borderId="1" xfId="0" applyFont="1" applyBorder="1" applyAlignment="1" applyProtection="1">
      <alignment horizontal="center" vertical="center" wrapText="1"/>
      <protection locked="0"/>
    </xf>
    <xf numFmtId="0" fontId="33" fillId="2" borderId="3" xfId="0" applyFont="1" applyFill="1" applyBorder="1" applyAlignment="1" applyProtection="1"/>
    <xf numFmtId="0" fontId="1" fillId="2" borderId="3" xfId="0" applyFont="1" applyFill="1" applyBorder="1" applyAlignment="1" applyProtection="1"/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hidden="1"/>
    </xf>
    <xf numFmtId="0" fontId="0" fillId="4" borderId="0" xfId="0" applyFill="1" applyProtection="1">
      <protection hidden="1"/>
    </xf>
    <xf numFmtId="0" fontId="0" fillId="14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15" borderId="0" xfId="0" applyFill="1" applyAlignment="1">
      <alignment wrapText="1"/>
    </xf>
    <xf numFmtId="0" fontId="7" fillId="11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2" fillId="7" borderId="4" xfId="1" applyFont="1" applyFill="1" applyBorder="1" applyAlignment="1" applyProtection="1">
      <alignment horizontal="center" vertical="center" wrapText="1"/>
    </xf>
    <xf numFmtId="0" fontId="12" fillId="0" borderId="3" xfId="1" applyFont="1" applyBorder="1" applyAlignment="1" applyProtection="1">
      <alignment wrapText="1"/>
    </xf>
    <xf numFmtId="0" fontId="0" fillId="4" borderId="0" xfId="0" applyFill="1" applyAlignment="1">
      <alignment wrapText="1"/>
    </xf>
    <xf numFmtId="0" fontId="0" fillId="4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20" fillId="0" borderId="9" xfId="0" applyFont="1" applyBorder="1" applyAlignment="1">
      <alignment horizontal="center" vertical="center" wrapText="1"/>
    </xf>
    <xf numFmtId="0" fontId="0" fillId="13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2" borderId="7" xfId="0" applyFill="1" applyBorder="1" applyAlignment="1">
      <alignment wrapText="1"/>
    </xf>
    <xf numFmtId="0" fontId="21" fillId="5" borderId="0" xfId="1" applyFont="1" applyFill="1" applyAlignment="1" applyProtection="1">
      <alignment horizontal="center" vertical="center" wrapText="1"/>
    </xf>
  </cellXfs>
  <cellStyles count="5">
    <cellStyle name="GreyOrWhite" xfId="3"/>
    <cellStyle name="Hyperlink" xfId="1" builtinId="8"/>
    <cellStyle name="Normal" xfId="0" builtinId="0"/>
    <cellStyle name="Normal 2" xfId="2"/>
    <cellStyle name="Yellow" xfId="4"/>
  </cellStyles>
  <dxfs count="25">
    <dxf>
      <fill>
        <gradientFill type="path" left="0.5" right="0.5" top="0.5" bottom="0.5">
          <stop position="0">
            <color theme="1"/>
          </stop>
          <stop position="1">
            <color theme="1"/>
          </stop>
        </gradientFill>
      </fill>
    </dxf>
    <dxf>
      <fill>
        <gradientFill type="path">
          <stop position="0">
            <color theme="0"/>
          </stop>
          <stop position="1">
            <color theme="1"/>
          </stop>
        </gradientFill>
      </fill>
    </dxf>
    <dxf>
      <font>
        <b val="0"/>
        <i/>
      </font>
      <fill>
        <gradientFill type="path" left="0.5" right="0.5" top="0.5" bottom="0.5">
          <stop position="0">
            <color theme="0"/>
          </stop>
          <stop position="1">
            <color rgb="FF66CCFF"/>
          </stop>
        </gradientFill>
      </fill>
    </dxf>
    <dxf>
      <font>
        <b val="0"/>
        <i/>
      </font>
      <fill>
        <gradientFill type="path" left="0.5" right="0.5" top="0.5" bottom="0.5">
          <stop position="0">
            <color theme="0"/>
          </stop>
          <stop position="1">
            <color rgb="FF00FF00"/>
          </stop>
        </gradientFill>
      </fill>
    </dxf>
    <dxf>
      <font>
        <b val="0"/>
        <i/>
      </font>
      <fill>
        <gradientFill type="path" left="0.5" right="0.5" top="0.5" bottom="0.5">
          <stop position="0">
            <color theme="0"/>
          </stop>
          <stop position="1">
            <color rgb="FFFFFF00"/>
          </stop>
        </gradientFill>
      </fill>
    </dxf>
    <dxf>
      <font>
        <b val="0"/>
        <i/>
      </font>
      <fill>
        <gradientFill type="path">
          <stop position="0">
            <color theme="0"/>
          </stop>
          <stop position="1">
            <color rgb="FF0000FF"/>
          </stop>
        </gradientFill>
      </fill>
    </dxf>
    <dxf>
      <font>
        <b val="0"/>
        <i/>
      </font>
      <fill>
        <gradientFill type="path">
          <stop position="0">
            <color theme="0"/>
          </stop>
          <stop position="1">
            <color rgb="FFFF00FF"/>
          </stop>
        </gradientFill>
      </fill>
    </dxf>
    <dxf>
      <font>
        <b val="0"/>
        <i/>
      </font>
      <fill>
        <gradientFill type="path">
          <stop position="0">
            <color theme="0"/>
          </stop>
          <stop position="1">
            <color rgb="FFFF00FF"/>
          </stop>
        </gradientFill>
      </fill>
    </dxf>
    <dxf>
      <font>
        <b/>
        <i/>
      </font>
      <fill>
        <gradientFill type="path">
          <stop position="0">
            <color theme="0"/>
          </stop>
          <stop position="1">
            <color rgb="FFFF0000"/>
          </stop>
        </gradientFill>
      </fill>
    </dxf>
    <dxf>
      <font>
        <b val="0"/>
        <i/>
      </font>
      <fill>
        <gradientFill type="path">
          <stop position="0">
            <color theme="0"/>
          </stop>
          <stop position="1">
            <color rgb="FF0000FF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rgb="FF00CC00"/>
          </stop>
          <stop position="1">
            <color rgb="FF00CC00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rgb="FF00B050"/>
          </stop>
          <stop position="1">
            <color rgb="FF00B050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rgb="FF00B05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rgb="FF00B050"/>
          </stop>
          <stop position="1">
            <color rgb="FF00B050"/>
          </stop>
        </gradientFill>
      </fill>
    </dxf>
    <dxf>
      <fill>
        <gradientFill type="path" left="0.5" right="0.5" top="0.5" bottom="0.5">
          <stop position="0">
            <color rgb="FF00B050"/>
          </stop>
          <stop position="1">
            <color theme="0"/>
          </stop>
        </gradientFill>
      </fill>
    </dxf>
    <dxf>
      <fill>
        <gradientFill type="path" left="0.5" right="0.5" top="0.5" bottom="0.5">
          <stop position="0">
            <color rgb="FFFFFF00"/>
          </stop>
          <stop position="1">
            <color rgb="FFFFC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0000FF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66"/>
          </stop>
        </gradientFill>
      </fill>
    </dxf>
    <dxf>
      <font>
        <b/>
        <i val="0"/>
      </font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rgb="FFFF0000"/>
          </stop>
          <stop position="1">
            <color rgb="FFFF000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4"/>
          </stop>
        </gradientFill>
      </fill>
    </dxf>
    <dxf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00CC00"/>
      <color rgb="FF0000FF"/>
      <color rgb="FFFFFFFF"/>
      <color rgb="FFFFFFCC"/>
      <color rgb="FF66CCFF"/>
      <color rgb="FFFFFF00"/>
      <color rgb="FFFF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wmf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180975</xdr:rowOff>
    </xdr:from>
    <xdr:to>
      <xdr:col>2</xdr:col>
      <xdr:colOff>1714499</xdr:colOff>
      <xdr:row>7</xdr:row>
      <xdr:rowOff>942975</xdr:rowOff>
    </xdr:to>
    <xdr:pic>
      <xdr:nvPicPr>
        <xdr:cNvPr id="2049" name="Picture 1" descr="C:\Program Files (x86)\Microsoft Office\MEDIA\CAGCAT10\j0281904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0575" y="2724150"/>
          <a:ext cx="1714499" cy="952500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1714499</xdr:colOff>
      <xdr:row>8</xdr:row>
      <xdr:rowOff>0</xdr:rowOff>
    </xdr:to>
    <xdr:pic>
      <xdr:nvPicPr>
        <xdr:cNvPr id="3" name="Picture 1" descr="C:\Program Files (x86)\Microsoft Office\MEDIA\CAGCAT10\j0281904.wm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05725" y="2733675"/>
          <a:ext cx="1714499" cy="952500"/>
        </a:xfrm>
        <a:prstGeom prst="rect">
          <a:avLst/>
        </a:prstGeom>
        <a:noFill/>
        <a:ln>
          <a:noFill/>
        </a:ln>
        <a:effectLst>
          <a:outerShdw blurRad="1905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</xdr:pic>
    <xdr:clientData/>
  </xdr:twoCellAnchor>
  <xdr:twoCellAnchor editAs="oneCell">
    <xdr:from>
      <xdr:col>4</xdr:col>
      <xdr:colOff>1</xdr:colOff>
      <xdr:row>7</xdr:row>
      <xdr:rowOff>9524</xdr:rowOff>
    </xdr:from>
    <xdr:to>
      <xdr:col>4</xdr:col>
      <xdr:colOff>1362075</xdr:colOff>
      <xdr:row>7</xdr:row>
      <xdr:rowOff>933450</xdr:rowOff>
    </xdr:to>
    <xdr:pic>
      <xdr:nvPicPr>
        <xdr:cNvPr id="4" name="Picture 3" descr="03082011093-001 (640x422)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86051" y="2743199"/>
          <a:ext cx="1362074" cy="923926"/>
        </a:xfrm>
        <a:prstGeom prst="ellipse">
          <a:avLst/>
        </a:prstGeom>
        <a:ln w="63500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7</xdr:col>
      <xdr:colOff>171450</xdr:colOff>
      <xdr:row>7</xdr:row>
      <xdr:rowOff>28575</xdr:rowOff>
    </xdr:from>
    <xdr:to>
      <xdr:col>9</xdr:col>
      <xdr:colOff>9525</xdr:colOff>
      <xdr:row>7</xdr:row>
      <xdr:rowOff>942975</xdr:rowOff>
    </xdr:to>
    <xdr:pic>
      <xdr:nvPicPr>
        <xdr:cNvPr id="5" name="Picture 4" descr="03082011093-001 (640x422)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134100" y="2762250"/>
          <a:ext cx="1400175" cy="914400"/>
        </a:xfrm>
        <a:prstGeom prst="ellipse">
          <a:avLst/>
        </a:prstGeom>
        <a:ln w="63500" cap="rnd">
          <a:noFill/>
        </a:ln>
        <a:effectLst/>
        <a:scene3d>
          <a:camera prst="orthographicFront">
            <a:rot lat="0" lon="0" rev="0"/>
          </a:camera>
          <a:lightRig rig="contrasting" dir="t">
            <a:rot lat="0" lon="0" rev="7800000"/>
          </a:lightRig>
        </a:scene3d>
        <a:sp3d>
          <a:bevelT w="139700" h="139700"/>
        </a:sp3d>
      </xdr:spPr>
    </xdr:pic>
    <xdr:clientData/>
  </xdr:twoCellAnchor>
  <xdr:twoCellAnchor editAs="oneCell">
    <xdr:from>
      <xdr:col>4</xdr:col>
      <xdr:colOff>9525</xdr:colOff>
      <xdr:row>4</xdr:row>
      <xdr:rowOff>9526</xdr:rowOff>
    </xdr:from>
    <xdr:to>
      <xdr:col>5</xdr:col>
      <xdr:colOff>0</xdr:colOff>
      <xdr:row>5</xdr:row>
      <xdr:rowOff>0</xdr:rowOff>
    </xdr:to>
    <xdr:pic>
      <xdr:nvPicPr>
        <xdr:cNvPr id="6" name="Picture 5" descr="Gandhiji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95575" y="1266826"/>
          <a:ext cx="1371600" cy="942974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1371600</xdr:colOff>
      <xdr:row>4</xdr:row>
      <xdr:rowOff>942974</xdr:rowOff>
    </xdr:to>
    <xdr:pic>
      <xdr:nvPicPr>
        <xdr:cNvPr id="7" name="Picture 6" descr="Gandhiji.jp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143625" y="1257300"/>
          <a:ext cx="1371600" cy="942974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</xdr:row>
      <xdr:rowOff>85724</xdr:rowOff>
    </xdr:from>
    <xdr:to>
      <xdr:col>2</xdr:col>
      <xdr:colOff>1285875</xdr:colOff>
      <xdr:row>4</xdr:row>
      <xdr:rowOff>142875</xdr:rowOff>
    </xdr:to>
    <xdr:pic>
      <xdr:nvPicPr>
        <xdr:cNvPr id="8" name="Picture 7" descr="Screenshot_20220915-082450_Facebook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0575" y="714374"/>
          <a:ext cx="1285875" cy="1009651"/>
        </a:xfrm>
        <a:prstGeom prst="ellipse">
          <a:avLst/>
        </a:prstGeom>
        <a:ln w="63500" cap="rnd">
          <a:noFill/>
        </a:ln>
        <a:effectLst>
          <a:outerShdw blurRad="225425" dist="50800" dir="5220000" algn="ctr">
            <a:srgbClr val="000000">
              <a:alpha val="33000"/>
            </a:srgbClr>
          </a:outerShdw>
        </a:effectLst>
        <a:scene3d>
          <a:camera prst="perspectiveFront" fov="3300000">
            <a:rot lat="486000" lon="19530000" rev="174000"/>
          </a:camera>
          <a:lightRig rig="harsh" dir="t">
            <a:rot lat="0" lon="0" rev="3000000"/>
          </a:lightRig>
        </a:scene3d>
        <a:sp3d extrusionH="254000" contourW="19050">
          <a:bevelT w="82550" h="44450" prst="angle"/>
          <a:bevelB w="82550" h="44450" prst="angle"/>
          <a:contourClr>
            <a:srgbClr val="FFFFFF"/>
          </a:contourClr>
        </a:sp3d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12</xdr:col>
      <xdr:colOff>609599</xdr:colOff>
      <xdr:row>10</xdr:row>
      <xdr:rowOff>685799</xdr:rowOff>
    </xdr:to>
    <xdr:sp macro="" textlink="">
      <xdr:nvSpPr>
        <xdr:cNvPr id="9" name="Frame 8"/>
        <xdr:cNvSpPr/>
      </xdr:nvSpPr>
      <xdr:spPr>
        <a:xfrm>
          <a:off x="0" y="0"/>
          <a:ext cx="10210799" cy="4752974"/>
        </a:xfrm>
        <a:prstGeom prst="frame">
          <a:avLst/>
        </a:prstGeom>
        <a:solidFill>
          <a:schemeClr val="bg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19050</xdr:rowOff>
    </xdr:from>
    <xdr:to>
      <xdr:col>2</xdr:col>
      <xdr:colOff>514350</xdr:colOff>
      <xdr:row>0</xdr:row>
      <xdr:rowOff>447675</xdr:rowOff>
    </xdr:to>
    <xdr:sp macro="" textlink="">
      <xdr:nvSpPr>
        <xdr:cNvPr id="2" name="Oval 1">
          <a:hlinkClick xmlns:r="http://schemas.openxmlformats.org/officeDocument/2006/relationships" r:id="rId1"/>
        </xdr:cNvPr>
        <xdr:cNvSpPr/>
      </xdr:nvSpPr>
      <xdr:spPr>
        <a:xfrm>
          <a:off x="9525" y="19050"/>
          <a:ext cx="1295400" cy="428625"/>
        </a:xfrm>
        <a:prstGeom prst="ellipse">
          <a:avLst/>
        </a:prstGeom>
        <a:solidFill>
          <a:srgbClr val="C000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1400" b="1" i="1">
              <a:solidFill>
                <a:srgbClr val="FFFF00"/>
              </a:solidFill>
              <a:latin typeface="Sylfaen" pitchFamily="18" charset="0"/>
            </a:rPr>
            <a:t>Home</a:t>
          </a:r>
          <a:endParaRPr lang="en-US" sz="1400" b="1" i="1">
            <a:solidFill>
              <a:srgbClr val="FFFF00"/>
            </a:solidFill>
            <a:latin typeface="Sylfaen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3</xdr:row>
      <xdr:rowOff>28575</xdr:rowOff>
    </xdr:from>
    <xdr:to>
      <xdr:col>1</xdr:col>
      <xdr:colOff>133350</xdr:colOff>
      <xdr:row>3</xdr:row>
      <xdr:rowOff>152400</xdr:rowOff>
    </xdr:to>
    <xdr:sp macro="" textlink="">
      <xdr:nvSpPr>
        <xdr:cNvPr id="3" name="5-Point Star 2"/>
        <xdr:cNvSpPr/>
      </xdr:nvSpPr>
      <xdr:spPr>
        <a:xfrm>
          <a:off x="733425" y="154305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47625</xdr:colOff>
      <xdr:row>3</xdr:row>
      <xdr:rowOff>28575</xdr:rowOff>
    </xdr:from>
    <xdr:to>
      <xdr:col>3</xdr:col>
      <xdr:colOff>161925</xdr:colOff>
      <xdr:row>3</xdr:row>
      <xdr:rowOff>152400</xdr:rowOff>
    </xdr:to>
    <xdr:sp macro="" textlink="">
      <xdr:nvSpPr>
        <xdr:cNvPr id="4" name="5-Point Star 3"/>
        <xdr:cNvSpPr/>
      </xdr:nvSpPr>
      <xdr:spPr>
        <a:xfrm>
          <a:off x="1990725" y="1543050"/>
          <a:ext cx="114300" cy="123825"/>
        </a:xfrm>
        <a:prstGeom prst="star5">
          <a:avLst/>
        </a:prstGeom>
        <a:solidFill>
          <a:schemeClr val="tx1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3</xdr:row>
      <xdr:rowOff>28575</xdr:rowOff>
    </xdr:from>
    <xdr:to>
      <xdr:col>5</xdr:col>
      <xdr:colOff>161925</xdr:colOff>
      <xdr:row>3</xdr:row>
      <xdr:rowOff>152400</xdr:rowOff>
    </xdr:to>
    <xdr:sp macro="" textlink="">
      <xdr:nvSpPr>
        <xdr:cNvPr id="5" name="5-Point Star 4"/>
        <xdr:cNvSpPr/>
      </xdr:nvSpPr>
      <xdr:spPr>
        <a:xfrm>
          <a:off x="4219575" y="154305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19050</xdr:colOff>
      <xdr:row>5</xdr:row>
      <xdr:rowOff>28575</xdr:rowOff>
    </xdr:from>
    <xdr:to>
      <xdr:col>3</xdr:col>
      <xdr:colOff>133350</xdr:colOff>
      <xdr:row>5</xdr:row>
      <xdr:rowOff>152400</xdr:rowOff>
    </xdr:to>
    <xdr:sp macro="" textlink="">
      <xdr:nvSpPr>
        <xdr:cNvPr id="6" name="5-Point Star 5"/>
        <xdr:cNvSpPr/>
      </xdr:nvSpPr>
      <xdr:spPr>
        <a:xfrm>
          <a:off x="1962150" y="255270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9525</xdr:colOff>
      <xdr:row>5</xdr:row>
      <xdr:rowOff>9525</xdr:rowOff>
    </xdr:from>
    <xdr:to>
      <xdr:col>1</xdr:col>
      <xdr:colOff>123825</xdr:colOff>
      <xdr:row>5</xdr:row>
      <xdr:rowOff>133350</xdr:rowOff>
    </xdr:to>
    <xdr:sp macro="" textlink="">
      <xdr:nvSpPr>
        <xdr:cNvPr id="7" name="5-Point Star 6"/>
        <xdr:cNvSpPr/>
      </xdr:nvSpPr>
      <xdr:spPr>
        <a:xfrm>
          <a:off x="723900" y="253365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47625</xdr:colOff>
      <xdr:row>5</xdr:row>
      <xdr:rowOff>38100</xdr:rowOff>
    </xdr:from>
    <xdr:to>
      <xdr:col>5</xdr:col>
      <xdr:colOff>161925</xdr:colOff>
      <xdr:row>5</xdr:row>
      <xdr:rowOff>161925</xdr:rowOff>
    </xdr:to>
    <xdr:sp macro="" textlink="">
      <xdr:nvSpPr>
        <xdr:cNvPr id="8" name="5-Point Star 7"/>
        <xdr:cNvSpPr/>
      </xdr:nvSpPr>
      <xdr:spPr>
        <a:xfrm>
          <a:off x="4219575" y="256222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28575</xdr:colOff>
      <xdr:row>5</xdr:row>
      <xdr:rowOff>9525</xdr:rowOff>
    </xdr:from>
    <xdr:to>
      <xdr:col>7</xdr:col>
      <xdr:colOff>142875</xdr:colOff>
      <xdr:row>5</xdr:row>
      <xdr:rowOff>133350</xdr:rowOff>
    </xdr:to>
    <xdr:sp macro="" textlink="">
      <xdr:nvSpPr>
        <xdr:cNvPr id="9" name="5-Point Star 8"/>
        <xdr:cNvSpPr/>
      </xdr:nvSpPr>
      <xdr:spPr>
        <a:xfrm>
          <a:off x="6096000" y="253365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38100</xdr:colOff>
      <xdr:row>3</xdr:row>
      <xdr:rowOff>9525</xdr:rowOff>
    </xdr:from>
    <xdr:to>
      <xdr:col>7</xdr:col>
      <xdr:colOff>152400</xdr:colOff>
      <xdr:row>3</xdr:row>
      <xdr:rowOff>133350</xdr:rowOff>
    </xdr:to>
    <xdr:sp macro="" textlink="">
      <xdr:nvSpPr>
        <xdr:cNvPr id="10" name="5-Point Star 9"/>
        <xdr:cNvSpPr/>
      </xdr:nvSpPr>
      <xdr:spPr>
        <a:xfrm>
          <a:off x="6105525" y="152400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</xdr:colOff>
      <xdr:row>7</xdr:row>
      <xdr:rowOff>28575</xdr:rowOff>
    </xdr:from>
    <xdr:to>
      <xdr:col>1</xdr:col>
      <xdr:colOff>142875</xdr:colOff>
      <xdr:row>7</xdr:row>
      <xdr:rowOff>152400</xdr:rowOff>
    </xdr:to>
    <xdr:sp macro="" textlink="">
      <xdr:nvSpPr>
        <xdr:cNvPr id="11" name="5-Point Star 10"/>
        <xdr:cNvSpPr/>
      </xdr:nvSpPr>
      <xdr:spPr>
        <a:xfrm>
          <a:off x="742950" y="401002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38100</xdr:colOff>
      <xdr:row>7</xdr:row>
      <xdr:rowOff>28575</xdr:rowOff>
    </xdr:from>
    <xdr:to>
      <xdr:col>3</xdr:col>
      <xdr:colOff>152400</xdr:colOff>
      <xdr:row>7</xdr:row>
      <xdr:rowOff>152400</xdr:rowOff>
    </xdr:to>
    <xdr:sp macro="" textlink="">
      <xdr:nvSpPr>
        <xdr:cNvPr id="12" name="5-Point Star 11"/>
        <xdr:cNvSpPr/>
      </xdr:nvSpPr>
      <xdr:spPr>
        <a:xfrm>
          <a:off x="1981200" y="401002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38100</xdr:colOff>
      <xdr:row>7</xdr:row>
      <xdr:rowOff>19050</xdr:rowOff>
    </xdr:from>
    <xdr:to>
      <xdr:col>5</xdr:col>
      <xdr:colOff>152400</xdr:colOff>
      <xdr:row>7</xdr:row>
      <xdr:rowOff>142875</xdr:rowOff>
    </xdr:to>
    <xdr:sp macro="" textlink="">
      <xdr:nvSpPr>
        <xdr:cNvPr id="13" name="5-Point Star 12"/>
        <xdr:cNvSpPr/>
      </xdr:nvSpPr>
      <xdr:spPr>
        <a:xfrm>
          <a:off x="4210050" y="400050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47625</xdr:colOff>
      <xdr:row>7</xdr:row>
      <xdr:rowOff>9525</xdr:rowOff>
    </xdr:from>
    <xdr:to>
      <xdr:col>7</xdr:col>
      <xdr:colOff>161925</xdr:colOff>
      <xdr:row>7</xdr:row>
      <xdr:rowOff>133350</xdr:rowOff>
    </xdr:to>
    <xdr:sp macro="" textlink="">
      <xdr:nvSpPr>
        <xdr:cNvPr id="14" name="5-Point Star 13"/>
        <xdr:cNvSpPr/>
      </xdr:nvSpPr>
      <xdr:spPr>
        <a:xfrm>
          <a:off x="6115050" y="399097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47625</xdr:colOff>
      <xdr:row>5</xdr:row>
      <xdr:rowOff>9525</xdr:rowOff>
    </xdr:from>
    <xdr:to>
      <xdr:col>9</xdr:col>
      <xdr:colOff>161925</xdr:colOff>
      <xdr:row>5</xdr:row>
      <xdr:rowOff>133350</xdr:rowOff>
    </xdr:to>
    <xdr:sp macro="" textlink="">
      <xdr:nvSpPr>
        <xdr:cNvPr id="15" name="5-Point Star 14"/>
        <xdr:cNvSpPr/>
      </xdr:nvSpPr>
      <xdr:spPr>
        <a:xfrm>
          <a:off x="8010525" y="253365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38100</xdr:colOff>
      <xdr:row>3</xdr:row>
      <xdr:rowOff>57150</xdr:rowOff>
    </xdr:from>
    <xdr:to>
      <xdr:col>9</xdr:col>
      <xdr:colOff>152400</xdr:colOff>
      <xdr:row>3</xdr:row>
      <xdr:rowOff>180975</xdr:rowOff>
    </xdr:to>
    <xdr:sp macro="" textlink="">
      <xdr:nvSpPr>
        <xdr:cNvPr id="16" name="5-Point Star 15"/>
        <xdr:cNvSpPr/>
      </xdr:nvSpPr>
      <xdr:spPr>
        <a:xfrm>
          <a:off x="8001000" y="157162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28575</xdr:colOff>
      <xdr:row>3</xdr:row>
      <xdr:rowOff>38100</xdr:rowOff>
    </xdr:from>
    <xdr:to>
      <xdr:col>11</xdr:col>
      <xdr:colOff>142875</xdr:colOff>
      <xdr:row>3</xdr:row>
      <xdr:rowOff>161925</xdr:rowOff>
    </xdr:to>
    <xdr:sp macro="" textlink="">
      <xdr:nvSpPr>
        <xdr:cNvPr id="17" name="5-Point Star 16"/>
        <xdr:cNvSpPr/>
      </xdr:nvSpPr>
      <xdr:spPr>
        <a:xfrm>
          <a:off x="9886950" y="155257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47625</xdr:colOff>
      <xdr:row>5</xdr:row>
      <xdr:rowOff>28575</xdr:rowOff>
    </xdr:from>
    <xdr:to>
      <xdr:col>11</xdr:col>
      <xdr:colOff>161925</xdr:colOff>
      <xdr:row>5</xdr:row>
      <xdr:rowOff>152400</xdr:rowOff>
    </xdr:to>
    <xdr:sp macro="" textlink="">
      <xdr:nvSpPr>
        <xdr:cNvPr id="18" name="5-Point Star 17"/>
        <xdr:cNvSpPr/>
      </xdr:nvSpPr>
      <xdr:spPr>
        <a:xfrm>
          <a:off x="9906000" y="255270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38100</xdr:colOff>
      <xdr:row>7</xdr:row>
      <xdr:rowOff>28575</xdr:rowOff>
    </xdr:from>
    <xdr:to>
      <xdr:col>11</xdr:col>
      <xdr:colOff>152400</xdr:colOff>
      <xdr:row>7</xdr:row>
      <xdr:rowOff>152400</xdr:rowOff>
    </xdr:to>
    <xdr:sp macro="" textlink="">
      <xdr:nvSpPr>
        <xdr:cNvPr id="19" name="5-Point Star 18"/>
        <xdr:cNvSpPr/>
      </xdr:nvSpPr>
      <xdr:spPr>
        <a:xfrm>
          <a:off x="9896475" y="401002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38100</xdr:colOff>
      <xdr:row>7</xdr:row>
      <xdr:rowOff>28575</xdr:rowOff>
    </xdr:from>
    <xdr:to>
      <xdr:col>9</xdr:col>
      <xdr:colOff>152400</xdr:colOff>
      <xdr:row>7</xdr:row>
      <xdr:rowOff>152400</xdr:rowOff>
    </xdr:to>
    <xdr:sp macro="" textlink="">
      <xdr:nvSpPr>
        <xdr:cNvPr id="20" name="5-Point Star 19"/>
        <xdr:cNvSpPr/>
      </xdr:nvSpPr>
      <xdr:spPr>
        <a:xfrm>
          <a:off x="8001000" y="401002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47625</xdr:colOff>
      <xdr:row>7</xdr:row>
      <xdr:rowOff>28575</xdr:rowOff>
    </xdr:from>
    <xdr:to>
      <xdr:col>13</xdr:col>
      <xdr:colOff>161925</xdr:colOff>
      <xdr:row>7</xdr:row>
      <xdr:rowOff>152400</xdr:rowOff>
    </xdr:to>
    <xdr:sp macro="" textlink="">
      <xdr:nvSpPr>
        <xdr:cNvPr id="21" name="5-Point Star 20"/>
        <xdr:cNvSpPr/>
      </xdr:nvSpPr>
      <xdr:spPr>
        <a:xfrm>
          <a:off x="11801475" y="401002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57150</xdr:colOff>
      <xdr:row>5</xdr:row>
      <xdr:rowOff>19050</xdr:rowOff>
    </xdr:from>
    <xdr:to>
      <xdr:col>13</xdr:col>
      <xdr:colOff>171450</xdr:colOff>
      <xdr:row>5</xdr:row>
      <xdr:rowOff>142875</xdr:rowOff>
    </xdr:to>
    <xdr:sp macro="" textlink="">
      <xdr:nvSpPr>
        <xdr:cNvPr id="22" name="5-Point Star 21"/>
        <xdr:cNvSpPr/>
      </xdr:nvSpPr>
      <xdr:spPr>
        <a:xfrm>
          <a:off x="11811000" y="2543175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38100</xdr:colOff>
      <xdr:row>3</xdr:row>
      <xdr:rowOff>28575</xdr:rowOff>
    </xdr:from>
    <xdr:to>
      <xdr:col>13</xdr:col>
      <xdr:colOff>152400</xdr:colOff>
      <xdr:row>3</xdr:row>
      <xdr:rowOff>152400</xdr:rowOff>
    </xdr:to>
    <xdr:sp macro="" textlink="">
      <xdr:nvSpPr>
        <xdr:cNvPr id="23" name="5-Point Star 22"/>
        <xdr:cNvSpPr/>
      </xdr:nvSpPr>
      <xdr:spPr>
        <a:xfrm>
          <a:off x="11791950" y="1543050"/>
          <a:ext cx="114300" cy="123825"/>
        </a:xfrm>
        <a:prstGeom prst="star5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381000</xdr:colOff>
      <xdr:row>0</xdr:row>
      <xdr:rowOff>133350</xdr:rowOff>
    </xdr:from>
    <xdr:to>
      <xdr:col>2</xdr:col>
      <xdr:colOff>790575</xdr:colOff>
      <xdr:row>0</xdr:row>
      <xdr:rowOff>485775</xdr:rowOff>
    </xdr:to>
    <xdr:sp macro="" textlink="">
      <xdr:nvSpPr>
        <xdr:cNvPr id="24" name="Rounded Rectangle 23">
          <a:hlinkClick xmlns:r="http://schemas.openxmlformats.org/officeDocument/2006/relationships" r:id="rId1"/>
        </xdr:cNvPr>
        <xdr:cNvSpPr/>
      </xdr:nvSpPr>
      <xdr:spPr>
        <a:xfrm>
          <a:off x="381000" y="133350"/>
          <a:ext cx="1104900" cy="352425"/>
        </a:xfrm>
        <a:prstGeom prst="roundRect">
          <a:avLst/>
        </a:prstGeom>
        <a:solidFill>
          <a:srgbClr val="00CC00"/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200" b="1">
              <a:solidFill>
                <a:sysClr val="windowText" lastClr="000000"/>
              </a:solidFill>
              <a:latin typeface="Sylfaen" pitchFamily="18" charset="0"/>
            </a:rPr>
            <a:t>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2371725</xdr:colOff>
          <xdr:row>0</xdr:row>
          <xdr:rowOff>38100</xdr:rowOff>
        </xdr:from>
        <xdr:to>
          <xdr:col>15</xdr:col>
          <xdr:colOff>381000</xdr:colOff>
          <xdr:row>0</xdr:row>
          <xdr:rowOff>200025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IN" sz="850" b="0" i="0" u="none" strike="noStrike" baseline="0">
                  <a:solidFill>
                    <a:srgbClr val="000000"/>
                  </a:solidFill>
                  <a:latin typeface="MS Sans Serif"/>
                </a:rPr>
                <a:t>Index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457200</xdr:colOff>
          <xdr:row>0</xdr:row>
          <xdr:rowOff>38100</xdr:rowOff>
        </xdr:from>
        <xdr:to>
          <xdr:col>15</xdr:col>
          <xdr:colOff>657225</xdr:colOff>
          <xdr:row>0</xdr:row>
          <xdr:rowOff>200025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Helv"/>
                </a:rPr>
                <a:t>&gt;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2105025</xdr:colOff>
          <xdr:row>0</xdr:row>
          <xdr:rowOff>38100</xdr:rowOff>
        </xdr:from>
        <xdr:to>
          <xdr:col>14</xdr:col>
          <xdr:colOff>2305050</xdr:colOff>
          <xdr:row>0</xdr:row>
          <xdr:rowOff>200025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en-IN" sz="800" b="0" i="0" u="none" strike="noStrike" baseline="0">
                  <a:solidFill>
                    <a:srgbClr val="000000"/>
                  </a:solidFill>
                  <a:latin typeface="Helv"/>
                </a:rPr>
                <a:t>&lt;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ge%2020.02.2016/Excel%20Function%20Dictionary%20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Documentation"/>
      <sheetName val="Instructions"/>
      <sheetName val="Colours"/>
      <sheetName val="Analysis ToolPak"/>
      <sheetName val="FunctionList"/>
      <sheetName val=" Time Calculation"/>
      <sheetName val=" TimeSheet For Flexi"/>
      <sheetName val=" Split ForenameSurname"/>
      <sheetName val=" Percentages"/>
      <sheetName val=" Show all formula"/>
      <sheetName val="SUM_using_names"/>
      <sheetName val=" Instant Charts"/>
      <sheetName val=" Filename formula"/>
      <sheetName val=" Brackets in formula"/>
      <sheetName val=" Age Calculation"/>
      <sheetName val=" AutoSum Shortcut Key"/>
      <sheetName val="ABS"/>
      <sheetName val="ADDRESS"/>
      <sheetName val="AND"/>
      <sheetName val="AREAS"/>
      <sheetName val="AVERAGE"/>
      <sheetName val="BIN2DEC"/>
      <sheetName val="CEILING"/>
      <sheetName val="CELL"/>
      <sheetName val="CHAR"/>
      <sheetName val="CHOOSE"/>
      <sheetName val="CLEAN"/>
      <sheetName val="CODE"/>
      <sheetName val="COMBIN"/>
      <sheetName val="CONCATENATE"/>
      <sheetName val="CONVERT"/>
      <sheetName val="CORREL"/>
      <sheetName val="COUNT"/>
      <sheetName val="COUNTA"/>
      <sheetName val="COUNTBLANK"/>
      <sheetName val="COUNTIF"/>
      <sheetName val="DATE"/>
      <sheetName val="DATEDIF"/>
      <sheetName val="DATEVALUE"/>
      <sheetName val="DAVERAGE"/>
      <sheetName val="DAY"/>
      <sheetName val="DAYS360"/>
      <sheetName val="DB"/>
      <sheetName val="DCOUNT"/>
      <sheetName val="DCOUNTA"/>
      <sheetName val="DEC2BIN"/>
      <sheetName val="DEC2HEX"/>
      <sheetName val="DELTA"/>
      <sheetName val="DGET"/>
      <sheetName val="DMAX"/>
      <sheetName val="DMIN"/>
      <sheetName val="DOLLAR"/>
      <sheetName val="DSUM"/>
      <sheetName val="EAST"/>
      <sheetName val="EDATE"/>
      <sheetName val="EOMONTH"/>
      <sheetName val="ERROR.TYPE"/>
      <sheetName val="EVEN"/>
      <sheetName val="EXACT"/>
      <sheetName val="FACT"/>
      <sheetName val="FIND"/>
      <sheetName val="FIXED"/>
      <sheetName val="FLOOR"/>
      <sheetName val="FORECAST"/>
      <sheetName val="FREQUENCY"/>
      <sheetName val="FREQUENCY 2"/>
      <sheetName val="GCD"/>
      <sheetName val="GESTEP"/>
      <sheetName val="HEX2DEC"/>
      <sheetName val="HLOOKUP"/>
      <sheetName val="HOUR"/>
      <sheetName val="IF"/>
      <sheetName val="INDEX"/>
      <sheetName val="INDIRECT"/>
      <sheetName val="INFO"/>
      <sheetName val="INT"/>
      <sheetName val="ISBLANK"/>
      <sheetName val="ISERR"/>
      <sheetName val="ISERROR"/>
      <sheetName val="ISEVEN"/>
      <sheetName val="ISLOGICAL"/>
      <sheetName val="ISNA"/>
      <sheetName val="ISNONTEXT"/>
      <sheetName val="ISNUMBER"/>
      <sheetName val="ISODD"/>
      <sheetName val="ISREF"/>
      <sheetName val="ISTEXT"/>
      <sheetName val="LARGE"/>
      <sheetName val="LCM"/>
      <sheetName val="LEFT"/>
      <sheetName val="LEN"/>
      <sheetName val="LOOKUP (Array)"/>
      <sheetName val="LOOKUP (Vector)"/>
      <sheetName val="LOWER"/>
      <sheetName val="MATCH"/>
      <sheetName val="MAX"/>
      <sheetName val="MEDIAN"/>
      <sheetName val="MID"/>
      <sheetName val="MIN"/>
      <sheetName val="MINUTE"/>
      <sheetName val="MMULT"/>
      <sheetName val="MOD"/>
      <sheetName val="MODE"/>
      <sheetName val="MONTH"/>
      <sheetName val="MROUND"/>
      <sheetName val="N"/>
      <sheetName val="NA"/>
      <sheetName val="NETWORKDAYS"/>
      <sheetName val="NORTH"/>
      <sheetName val="NOT"/>
      <sheetName val="NOW"/>
      <sheetName val="ODD"/>
      <sheetName val="OR"/>
      <sheetName val=" Ordering Stock"/>
      <sheetName val="PACKERS"/>
      <sheetName val="PERMUT"/>
      <sheetName val="PI"/>
      <sheetName val="POWER"/>
      <sheetName val="PRODUCT"/>
      <sheetName val="PROPER"/>
      <sheetName val="QUARTILE"/>
      <sheetName val="QUOTIENT"/>
      <sheetName val="RAND"/>
      <sheetName val="RANDBETWEEN"/>
      <sheetName val="RANK"/>
      <sheetName val="REPLACE"/>
      <sheetName val="REPT"/>
      <sheetName val="RIGHT"/>
      <sheetName val="ROMAN"/>
      <sheetName val="ROUND"/>
      <sheetName val="ROUNDDOWN"/>
      <sheetName val="ROUNDUP"/>
      <sheetName val="SECOND"/>
      <sheetName val="SIGN"/>
      <sheetName val="SLN"/>
      <sheetName val="SMALL"/>
      <sheetName val="SOUTH"/>
      <sheetName val="STDEV"/>
      <sheetName val="STDEVP"/>
      <sheetName val="SUBSTITUTE"/>
      <sheetName val="SUM"/>
      <sheetName val="SUM_as_Running_Total"/>
      <sheetName val="SUM_with_OFFSET"/>
      <sheetName val="SUMIF"/>
      <sheetName val="SUMPRODUCT"/>
      <sheetName val="SYD"/>
      <sheetName val="T"/>
      <sheetName val="TEXT"/>
      <sheetName val="TIME"/>
      <sheetName val="TIMEVALUE"/>
      <sheetName val="TODAY"/>
      <sheetName val="TRANSPOSE"/>
      <sheetName val="TREND"/>
      <sheetName val="TRIM"/>
      <sheetName val="TRUNC"/>
      <sheetName val="UPPER"/>
      <sheetName val="VALUE"/>
      <sheetName val="VAR"/>
      <sheetName val="VARP"/>
      <sheetName val="VLOOKUP"/>
      <sheetName val="WEEKDAY"/>
      <sheetName val="WORKDAY"/>
      <sheetName val="YEAR"/>
      <sheetName val="YEARFRAC"/>
      <sheetName val=" Project Dates"/>
      <sheetName val="Macros"/>
      <sheetName val="Excel Function Dictionary  (1)"/>
    </sheetNames>
    <definedNames>
      <definedName name="GotoNextSheet"/>
      <definedName name="GotoPreviousSheet"/>
      <definedName name="GotoTheFunctionLi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C3" t="str">
            <v>Name</v>
          </cell>
          <cell r="D3" t="str">
            <v>Age</v>
          </cell>
        </row>
        <row r="4">
          <cell r="C4" t="str">
            <v>Alan</v>
          </cell>
          <cell r="D4">
            <v>18</v>
          </cell>
        </row>
        <row r="5">
          <cell r="C5" t="str">
            <v>Bob</v>
          </cell>
          <cell r="D5">
            <v>17</v>
          </cell>
        </row>
        <row r="6">
          <cell r="C6" t="str">
            <v>Carol</v>
          </cell>
          <cell r="D6">
            <v>20</v>
          </cell>
        </row>
        <row r="8">
          <cell r="C8" t="str">
            <v>Name</v>
          </cell>
          <cell r="D8" t="str">
            <v>Age</v>
          </cell>
        </row>
        <row r="9">
          <cell r="C9" t="str">
            <v>David</v>
          </cell>
          <cell r="D9">
            <v>20</v>
          </cell>
        </row>
        <row r="10">
          <cell r="C10" t="str">
            <v>Eric</v>
          </cell>
          <cell r="D10">
            <v>16</v>
          </cell>
        </row>
        <row r="11">
          <cell r="C11" t="str">
            <v>Fred</v>
          </cell>
          <cell r="D11">
            <v>19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>
        <row r="67">
          <cell r="D67">
            <v>1000</v>
          </cell>
          <cell r="E67">
            <v>2000</v>
          </cell>
          <cell r="F67">
            <v>3000</v>
          </cell>
          <cell r="G67">
            <v>4000</v>
          </cell>
        </row>
        <row r="68">
          <cell r="D68">
            <v>5000</v>
          </cell>
          <cell r="E68">
            <v>6000</v>
          </cell>
          <cell r="F68">
            <v>7000</v>
          </cell>
          <cell r="G68">
            <v>8000</v>
          </cell>
        </row>
        <row r="69">
          <cell r="D69">
            <v>9000</v>
          </cell>
          <cell r="E69">
            <v>10000</v>
          </cell>
          <cell r="F69">
            <v>11000</v>
          </cell>
          <cell r="G69">
            <v>12000</v>
          </cell>
        </row>
        <row r="72">
          <cell r="D72">
            <v>1500</v>
          </cell>
          <cell r="E72">
            <v>2500</v>
          </cell>
          <cell r="F72">
            <v>3500</v>
          </cell>
          <cell r="G72">
            <v>4500</v>
          </cell>
        </row>
        <row r="73">
          <cell r="D73">
            <v>5500</v>
          </cell>
          <cell r="E73">
            <v>6500</v>
          </cell>
          <cell r="F73">
            <v>7500</v>
          </cell>
          <cell r="G73">
            <v>8500</v>
          </cell>
        </row>
        <row r="74">
          <cell r="D74">
            <v>9500</v>
          </cell>
          <cell r="E74">
            <v>10500</v>
          </cell>
          <cell r="F74">
            <v>11500</v>
          </cell>
          <cell r="G74">
            <v>12500</v>
          </cell>
        </row>
        <row r="91">
          <cell r="D91">
            <v>1000</v>
          </cell>
          <cell r="E91">
            <v>2000</v>
          </cell>
          <cell r="F91">
            <v>3000</v>
          </cell>
          <cell r="G91">
            <v>4000</v>
          </cell>
        </row>
        <row r="92">
          <cell r="D92">
            <v>5000</v>
          </cell>
          <cell r="E92">
            <v>6000</v>
          </cell>
          <cell r="F92">
            <v>7000</v>
          </cell>
          <cell r="G92">
            <v>8000</v>
          </cell>
        </row>
        <row r="93">
          <cell r="D93">
            <v>9000</v>
          </cell>
          <cell r="E93">
            <v>10000</v>
          </cell>
          <cell r="F93">
            <v>11000</v>
          </cell>
          <cell r="G93">
            <v>12000</v>
          </cell>
        </row>
        <row r="96">
          <cell r="D96">
            <v>1500</v>
          </cell>
          <cell r="E96">
            <v>2500</v>
          </cell>
          <cell r="F96">
            <v>3500</v>
          </cell>
          <cell r="G96">
            <v>4500</v>
          </cell>
        </row>
        <row r="97">
          <cell r="D97">
            <v>5500</v>
          </cell>
          <cell r="E97">
            <v>6500</v>
          </cell>
          <cell r="F97">
            <v>7500</v>
          </cell>
          <cell r="G97">
            <v>8500</v>
          </cell>
        </row>
        <row r="98">
          <cell r="D98">
            <v>9500</v>
          </cell>
          <cell r="E98">
            <v>10500</v>
          </cell>
          <cell r="F98">
            <v>11500</v>
          </cell>
          <cell r="G98">
            <v>12500</v>
          </cell>
        </row>
      </sheetData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.xml"/><Relationship Id="rId3" Type="http://schemas.openxmlformats.org/officeDocument/2006/relationships/printerSettings" Target="../printerSettings/printerSettings7.bin"/><Relationship Id="rId7" Type="http://schemas.openxmlformats.org/officeDocument/2006/relationships/ctrlProp" Target="../ctrlProps/ctrlProp1.xml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8.bin"/><Relationship Id="rId9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XFC584"/>
  <sheetViews>
    <sheetView tabSelected="1" workbookViewId="0">
      <pane xSplit="16383" ySplit="17" topLeftCell="XFD18" activePane="bottomRight" state="frozen"/>
      <selection pane="topRight" activeCell="XFD1" sqref="XFD1"/>
      <selection pane="bottomLeft" activeCell="A18" sqref="A18"/>
      <selection pane="bottomRight" sqref="A1:M1"/>
    </sheetView>
  </sheetViews>
  <sheetFormatPr defaultColWidth="0" defaultRowHeight="15" zeroHeight="1"/>
  <cols>
    <col min="1" max="1" width="9.140625" customWidth="1"/>
    <col min="2" max="2" width="2.7109375" customWidth="1"/>
    <col min="3" max="3" width="25.7109375" customWidth="1"/>
    <col min="4" max="4" width="2.7109375" customWidth="1"/>
    <col min="5" max="5" width="20.7109375" customWidth="1"/>
    <col min="6" max="6" width="2.7109375" customWidth="1"/>
    <col min="7" max="7" width="25.7109375" customWidth="1"/>
    <col min="8" max="8" width="2.7109375" customWidth="1"/>
    <col min="9" max="9" width="20.7109375" customWidth="1"/>
    <col min="10" max="10" width="2.7109375" customWidth="1"/>
    <col min="11" max="11" width="25.7109375" customWidth="1"/>
    <col min="12" max="12" width="2.7109375" customWidth="1"/>
    <col min="13" max="13" width="9.140625" customWidth="1"/>
    <col min="14" max="1650" width="0" hidden="1" customWidth="1"/>
    <col min="1651" max="16383" width="9.140625" hidden="1"/>
    <col min="16384" max="16384" width="5.7109375" hidden="1" customWidth="1"/>
  </cols>
  <sheetData>
    <row r="1" spans="1:13" ht="50.1" customHeight="1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</row>
    <row r="2" spans="1:13" ht="15" customHeight="1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6"/>
    </row>
    <row r="3" spans="1:13" ht="45" customHeight="1">
      <c r="A3" s="136"/>
      <c r="B3" s="59"/>
      <c r="C3" s="139" t="s">
        <v>13</v>
      </c>
      <c r="D3" s="139"/>
      <c r="E3" s="140"/>
      <c r="F3" s="139"/>
      <c r="G3" s="139"/>
      <c r="H3" s="139"/>
      <c r="I3" s="139"/>
      <c r="J3" s="139"/>
      <c r="K3" s="139"/>
      <c r="L3" s="59"/>
      <c r="M3" s="136"/>
    </row>
    <row r="4" spans="1:13" ht="15" customHeight="1">
      <c r="A4" s="136"/>
      <c r="B4" s="48"/>
      <c r="C4" s="19"/>
      <c r="D4" s="47"/>
      <c r="E4" s="19"/>
      <c r="F4" s="20"/>
      <c r="G4" s="19"/>
      <c r="H4" s="48"/>
      <c r="I4" s="19"/>
      <c r="J4" s="52"/>
      <c r="K4" s="19"/>
      <c r="L4" s="48"/>
      <c r="M4" s="136"/>
    </row>
    <row r="5" spans="1:13" ht="75" customHeight="1">
      <c r="A5" s="136"/>
      <c r="B5" s="44"/>
      <c r="C5" s="56" t="s">
        <v>0</v>
      </c>
      <c r="D5" s="44"/>
      <c r="E5" s="46"/>
      <c r="F5" s="44"/>
      <c r="G5" s="57" t="s">
        <v>11</v>
      </c>
      <c r="H5" s="44"/>
      <c r="I5" s="46"/>
      <c r="J5" s="44"/>
      <c r="K5" s="58" t="s">
        <v>12</v>
      </c>
      <c r="L5" s="44"/>
      <c r="M5" s="136"/>
    </row>
    <row r="6" spans="1:13" ht="0.75" customHeight="1">
      <c r="A6" s="136"/>
      <c r="B6" s="47"/>
      <c r="C6" s="19"/>
      <c r="D6" s="48"/>
      <c r="E6" s="44"/>
      <c r="F6" s="11"/>
      <c r="G6" s="19"/>
      <c r="H6" s="50"/>
      <c r="I6" s="44"/>
      <c r="J6" s="53"/>
      <c r="K6" s="44"/>
      <c r="L6" s="54"/>
      <c r="M6" s="136"/>
    </row>
    <row r="7" spans="1:13">
      <c r="A7" s="136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6"/>
    </row>
    <row r="8" spans="1:13" ht="75" customHeight="1">
      <c r="A8" s="136"/>
      <c r="B8" s="44"/>
      <c r="C8" s="55"/>
      <c r="D8" s="44"/>
      <c r="E8" s="49"/>
      <c r="F8" s="66"/>
      <c r="G8" s="68">
        <v>1</v>
      </c>
      <c r="H8" s="67"/>
      <c r="I8" s="49"/>
      <c r="J8" s="44"/>
      <c r="K8" s="55"/>
      <c r="L8" s="44"/>
      <c r="M8" s="136"/>
    </row>
    <row r="9" spans="1:13">
      <c r="A9" s="136"/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6"/>
    </row>
    <row r="10" spans="1:13" ht="15" customHeight="1">
      <c r="A10" s="136"/>
      <c r="B10" s="50"/>
      <c r="C10" s="44"/>
      <c r="D10" s="49"/>
      <c r="E10" s="44"/>
      <c r="F10" s="45"/>
      <c r="G10" s="44"/>
      <c r="H10" s="50"/>
      <c r="I10" s="44"/>
      <c r="J10" s="49"/>
      <c r="K10" s="44"/>
      <c r="L10" s="51"/>
      <c r="M10" s="136"/>
    </row>
    <row r="11" spans="1:13" ht="54.95" customHeight="1">
      <c r="A11" s="136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</row>
    <row r="12" spans="1:13" s="11" customFormat="1" ht="249.95" customHeight="1"/>
    <row r="13" spans="1:13" s="11" customFormat="1" ht="249.95" customHeight="1"/>
    <row r="14" spans="1:13" s="11" customFormat="1" ht="249.95" customHeight="1"/>
    <row r="15" spans="1:13" s="11" customFormat="1" ht="249.95" customHeight="1"/>
    <row r="16" spans="1:13" s="11" customFormat="1" ht="249.95" customHeight="1"/>
    <row r="17" spans="1:13" s="11" customFormat="1" ht="249.95" customHeight="1"/>
    <row r="18" spans="1:13" s="11" customFormat="1" ht="249.95" customHeight="1"/>
    <row r="19" spans="1:13" hidden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idden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idden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idden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3" hidden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 hidden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 hidden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 hidden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 hidden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 hidden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 hidden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 hidden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 hidden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 hidden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3" spans="1:13" hidden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</row>
    <row r="34" spans="1:13" hidden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</row>
    <row r="35" spans="1:13" hidden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1:13" hidden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</row>
    <row r="37" spans="1:13" hidden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</row>
    <row r="38" spans="1:13" hidden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</row>
    <row r="39" spans="1:13" hidden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  <row r="40" spans="1:13" hidden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pans="1:13" hidden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</row>
    <row r="42" spans="1:13" hidden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</row>
    <row r="43" spans="1:13" hidden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</row>
    <row r="44" spans="1:13" hidden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</row>
    <row r="45" spans="1:13" hidden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</row>
    <row r="46" spans="1:13" hidden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</row>
    <row r="47" spans="1:13" hidden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</row>
    <row r="48" spans="1:13" hidden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</row>
    <row r="49" spans="1:13" hidden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</row>
    <row r="50" spans="1:13" hidden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</row>
    <row r="51" spans="1:13" hidden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</row>
    <row r="52" spans="1:13" hidden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</row>
    <row r="53" spans="1:13" hidden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</row>
    <row r="54" spans="1:13" hidden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</row>
    <row r="55" spans="1:13" hidden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</row>
    <row r="56" spans="1:13" hidden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</row>
    <row r="57" spans="1:13" hidden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</row>
    <row r="58" spans="1:13" hidden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</row>
    <row r="59" spans="1:13" hidden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</row>
    <row r="60" spans="1:13" hidden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idden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</row>
    <row r="62" spans="1:13" hidden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</row>
    <row r="63" spans="1:13" hidden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3" hidden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</row>
    <row r="65" spans="1:13" hidden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</row>
    <row r="66" spans="1:13" hidden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</row>
    <row r="67" spans="1:13" hidden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</row>
    <row r="68" spans="1:13" hidden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</row>
    <row r="69" spans="1:13" hidden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</row>
    <row r="70" spans="1:13" hidden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</row>
    <row r="71" spans="1:13" hidden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</row>
    <row r="72" spans="1:13" hidden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</row>
    <row r="73" spans="1:13" hidden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</row>
    <row r="74" spans="1:13" hidden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</row>
    <row r="75" spans="1:13" hidden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</row>
    <row r="76" spans="1:13" hidden="1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hidden="1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hidden="1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hidden="1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hidden="1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</row>
    <row r="81" spans="1:13" hidden="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</row>
    <row r="82" spans="1:13" hidden="1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</row>
    <row r="83" spans="1:13" hidden="1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</row>
    <row r="84" spans="1:13" hidden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</row>
    <row r="85" spans="1:13" hidden="1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</row>
    <row r="86" spans="1:13" hidden="1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</row>
    <row r="87" spans="1:13" hidden="1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</row>
    <row r="88" spans="1:13" hidden="1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</row>
    <row r="89" spans="1:13" hidden="1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</row>
    <row r="90" spans="1:13" hidden="1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</row>
    <row r="91" spans="1:13" hidden="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</row>
    <row r="92" spans="1:13" hidden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</row>
    <row r="93" spans="1:13" hidden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idden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</row>
    <row r="95" spans="1:13" hidden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</row>
    <row r="96" spans="1:13" hidden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</row>
    <row r="97" spans="1:13" hidden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</row>
    <row r="98" spans="1:13" hidden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</row>
    <row r="99" spans="1:13" hidden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</row>
    <row r="100" spans="1:13" hidden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</row>
    <row r="101" spans="1:13" hidden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</row>
    <row r="102" spans="1:13" hidden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</row>
    <row r="103" spans="1:13" hidden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</row>
    <row r="104" spans="1:13" hidden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</row>
    <row r="105" spans="1:13" hidden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  <row r="106" spans="1:13" hidden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</row>
    <row r="107" spans="1:13" hidden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</row>
    <row r="108" spans="1:13" hidden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</row>
    <row r="109" spans="1:13" hidden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</row>
    <row r="110" spans="1:13" hidden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</row>
    <row r="111" spans="1:13" hidden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</row>
    <row r="112" spans="1:13" hidden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</row>
    <row r="113" spans="1:13" hidden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</row>
    <row r="114" spans="1:13" hidden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</row>
    <row r="115" spans="1:13" hidden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</row>
    <row r="116" spans="1:13" hidden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</row>
    <row r="117" spans="1:13" hidden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</row>
    <row r="118" spans="1:13" hidden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</row>
    <row r="119" spans="1:13" hidden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</row>
    <row r="120" spans="1:13" hidden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</row>
    <row r="121" spans="1:13" hidden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</row>
    <row r="122" spans="1:13" hidden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</row>
    <row r="123" spans="1:13" hidden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</row>
    <row r="124" spans="1:13" hidden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</row>
    <row r="125" spans="1:13" hidden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</row>
    <row r="126" spans="1:13" hidden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</row>
    <row r="127" spans="1:13" hidden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</row>
    <row r="128" spans="1:13" hidden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</row>
    <row r="129" spans="1:13" hidden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</row>
    <row r="130" spans="1:13" hidden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</row>
    <row r="131" spans="1:13" hidden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</row>
    <row r="132" spans="1:13" hidden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</row>
    <row r="133" spans="1:13" hidden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</row>
    <row r="134" spans="1:13" hidden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</row>
    <row r="135" spans="1:13" hidden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</row>
    <row r="136" spans="1:13" hidden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</row>
    <row r="137" spans="1:13" hidden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</row>
    <row r="138" spans="1:13" hidden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</row>
    <row r="139" spans="1:13" hidden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</row>
    <row r="140" spans="1:13" hidden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</row>
    <row r="141" spans="1:13" hidden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</row>
    <row r="142" spans="1:13" hidden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</row>
    <row r="143" spans="1:13" hidden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</row>
    <row r="144" spans="1:13" hidden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</row>
    <row r="145" spans="1:13" hidden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</row>
    <row r="146" spans="1:13" hidden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</row>
    <row r="147" spans="1:13" hidden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</row>
    <row r="148" spans="1:13" hidden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</row>
    <row r="149" spans="1:13" hidden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</row>
    <row r="150" spans="1:13" hidden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</row>
    <row r="151" spans="1:13" hidden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</row>
    <row r="152" spans="1:13" hidden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</row>
    <row r="153" spans="1:13" hidden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</row>
    <row r="154" spans="1:13" hidden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</row>
    <row r="155" spans="1:13" hidden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</row>
    <row r="156" spans="1:13" hidden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</row>
    <row r="157" spans="1:13" hidden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</row>
    <row r="158" spans="1:13" hidden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</row>
    <row r="159" spans="1:13" hidden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</row>
    <row r="160" spans="1:13" hidden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</row>
    <row r="161" spans="1:13" hidden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</row>
    <row r="162" spans="1:13" hidden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</row>
    <row r="163" spans="1:13" hidden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</row>
    <row r="164" spans="1:13" hidden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</row>
    <row r="165" spans="1:13" hidden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</row>
    <row r="166" spans="1:13" hidden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</row>
    <row r="167" spans="1:13" hidden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</row>
    <row r="168" spans="1:13" hidden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</row>
    <row r="169" spans="1:13" hidden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</row>
    <row r="170" spans="1:13" hidden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</row>
    <row r="171" spans="1:13" hidden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</row>
    <row r="172" spans="1:13" hidden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</row>
    <row r="173" spans="1:13" hidden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</row>
    <row r="174" spans="1:13" hidden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</row>
    <row r="175" spans="1:13" hidden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</row>
    <row r="176" spans="1:13" hidden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</row>
    <row r="177" spans="1:13" hidden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</row>
    <row r="178" spans="1:13" hidden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</row>
    <row r="179" spans="1:13" hidden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</row>
    <row r="180" spans="1:13" hidden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</row>
    <row r="181" spans="1:13" hidden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</row>
    <row r="182" spans="1:13" hidden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</row>
    <row r="183" spans="1:13" hidden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</row>
    <row r="184" spans="1:13" hidden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</row>
    <row r="185" spans="1:13" hidden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</row>
    <row r="186" spans="1:13" hidden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</row>
    <row r="187" spans="1:13" hidden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</row>
    <row r="188" spans="1:13" hidden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</row>
    <row r="189" spans="1:13" hidden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</row>
    <row r="190" spans="1:13" hidden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</row>
    <row r="191" spans="1:13" hidden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</row>
    <row r="192" spans="1:13" hidden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</row>
    <row r="193" spans="1:13" hidden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</row>
    <row r="194" spans="1:13" hidden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</row>
    <row r="195" spans="1:13" hidden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</row>
    <row r="196" spans="1:13" hidden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</row>
    <row r="197" spans="1:13" hidden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</row>
    <row r="198" spans="1:13" hidden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</row>
    <row r="199" spans="1:13" hidden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</row>
    <row r="200" spans="1:13" hidden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</row>
    <row r="201" spans="1:13" hidden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</row>
    <row r="202" spans="1:13" hidden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</row>
    <row r="203" spans="1:13" hidden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</row>
    <row r="204" spans="1:13" hidden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</row>
    <row r="205" spans="1:13" hidden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</row>
    <row r="206" spans="1:13" hidden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</row>
    <row r="207" spans="1:13" hidden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</row>
    <row r="208" spans="1:13" hidden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</row>
    <row r="209" spans="1:13" hidden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</row>
    <row r="210" spans="1:13" hidden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</row>
    <row r="211" spans="1:13" hidden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</row>
    <row r="212" spans="1:13" hidden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</row>
    <row r="213" spans="1:13" hidden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</row>
    <row r="214" spans="1:13" hidden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</row>
    <row r="215" spans="1:13" hidden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</row>
    <row r="216" spans="1:13" hidden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</row>
    <row r="217" spans="1:13" hidden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</row>
    <row r="218" spans="1:13" hidden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</row>
    <row r="219" spans="1:13" hidden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</row>
    <row r="220" spans="1:13" hidden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</row>
    <row r="221" spans="1:13" hidden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</row>
    <row r="222" spans="1:13" hidden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</row>
    <row r="223" spans="1:13" hidden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</row>
    <row r="224" spans="1:13" hidden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</row>
    <row r="225" spans="1:13" hidden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</row>
    <row r="226" spans="1:13" hidden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</row>
    <row r="227" spans="1:13" hidden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</row>
    <row r="228" spans="1:13" hidden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</row>
    <row r="229" spans="1:13" hidden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</row>
    <row r="230" spans="1:13" hidden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</row>
    <row r="231" spans="1:13" hidden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</row>
    <row r="232" spans="1:13" hidden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</row>
    <row r="233" spans="1:13" hidden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</row>
    <row r="234" spans="1:13" hidden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</row>
    <row r="235" spans="1:13" hidden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</row>
    <row r="236" spans="1:13" hidden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</row>
    <row r="237" spans="1:13" hidden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</row>
    <row r="238" spans="1:13" hidden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</row>
    <row r="239" spans="1:13" hidden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</row>
    <row r="240" spans="1:13" hidden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</row>
    <row r="241" spans="1:13" hidden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</row>
    <row r="242" spans="1:13" hidden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</row>
    <row r="243" spans="1:13" hidden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</row>
    <row r="244" spans="1:13" hidden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</row>
    <row r="245" spans="1:13" hidden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</row>
    <row r="246" spans="1:13" hidden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</row>
    <row r="247" spans="1:13" hidden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</row>
    <row r="248" spans="1:13" hidden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</row>
    <row r="249" spans="1:13" hidden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</row>
    <row r="250" spans="1:13" hidden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</row>
    <row r="251" spans="1:13" hidden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</row>
    <row r="252" spans="1:13" hidden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</row>
    <row r="253" spans="1:13" hidden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</row>
    <row r="254" spans="1:13" hidden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</row>
    <row r="255" spans="1:13" hidden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</row>
    <row r="256" spans="1:13" hidden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</row>
    <row r="257" spans="1:13" hidden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</row>
    <row r="258" spans="1:13" hidden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</row>
    <row r="259" spans="1:13" hidden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</row>
    <row r="260" spans="1:13" hidden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</row>
    <row r="261" spans="1:13" hidden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</row>
    <row r="262" spans="1:13" hidden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</row>
    <row r="263" spans="1:13" hidden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</row>
    <row r="264" spans="1:13" hidden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</row>
    <row r="265" spans="1:13" hidden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</row>
    <row r="266" spans="1:13" hidden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</row>
    <row r="267" spans="1:13" hidden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</row>
    <row r="268" spans="1:13" hidden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</row>
    <row r="269" spans="1:13" hidden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</row>
    <row r="270" spans="1:13" hidden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</row>
    <row r="271" spans="1:13" hidden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</row>
    <row r="272" spans="1:13" hidden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</row>
    <row r="273" spans="1:13" hidden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</row>
    <row r="274" spans="1:13" hidden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</row>
    <row r="275" spans="1:13" hidden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</row>
    <row r="276" spans="1:13" hidden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</row>
    <row r="277" spans="1:13" hidden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</row>
    <row r="278" spans="1:13" hidden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</row>
    <row r="279" spans="1:13" hidden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</row>
    <row r="280" spans="1:13" hidden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</row>
    <row r="281" spans="1:13" hidden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</row>
    <row r="282" spans="1:13" hidden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</row>
    <row r="283" spans="1:13" hidden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</row>
    <row r="284" spans="1:13" hidden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</row>
    <row r="285" spans="1:13" hidden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</row>
    <row r="286" spans="1:13" hidden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</row>
    <row r="287" spans="1:13" hidden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</row>
    <row r="288" spans="1:13" hidden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</row>
    <row r="289" spans="1:13" hidden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</row>
    <row r="290" spans="1:13" hidden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</row>
    <row r="291" spans="1:13" hidden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</row>
    <row r="292" spans="1:13" hidden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</row>
    <row r="293" spans="1:13" hidden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</row>
    <row r="294" spans="1:13" hidden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</row>
    <row r="295" spans="1:13" hidden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</row>
    <row r="296" spans="1:13" hidden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</row>
    <row r="297" spans="1:13" hidden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</row>
    <row r="298" spans="1:13" hidden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</row>
    <row r="299" spans="1:13" hidden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</row>
    <row r="300" spans="1:13" hidden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</row>
    <row r="301" spans="1:13" hidden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</row>
    <row r="302" spans="1:13" hidden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</row>
    <row r="303" spans="1:13" hidden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</row>
    <row r="304" spans="1:13" hidden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</row>
    <row r="305" spans="1:13" hidden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</row>
    <row r="306" spans="1:13" hidden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</row>
    <row r="307" spans="1:13" hidden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</row>
    <row r="308" spans="1:13" hidden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</row>
    <row r="309" spans="1:13" hidden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</row>
    <row r="310" spans="1:13" hidden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</row>
    <row r="311" spans="1:13" hidden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</row>
    <row r="312" spans="1:13" hidden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</row>
    <row r="313" spans="1:13" hidden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</row>
    <row r="314" spans="1:13" hidden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</row>
    <row r="315" spans="1:13" hidden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</row>
    <row r="316" spans="1:13" hidden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</row>
    <row r="317" spans="1:13" hidden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</row>
    <row r="318" spans="1:13" hidden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</row>
    <row r="319" spans="1:13" hidden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</row>
    <row r="320" spans="1:13" hidden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</row>
    <row r="321" spans="1:13" hidden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</row>
    <row r="322" spans="1:13" hidden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</row>
    <row r="323" spans="1:13" hidden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</row>
    <row r="324" spans="1:13" hidden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</row>
    <row r="325" spans="1:13" hidden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</row>
    <row r="326" spans="1:13" hidden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</row>
    <row r="327" spans="1:13" hidden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</row>
    <row r="328" spans="1:13" hidden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</row>
    <row r="329" spans="1:13" hidden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</row>
    <row r="330" spans="1:13" hidden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</row>
    <row r="331" spans="1:13" hidden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</row>
    <row r="332" spans="1:13" hidden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</row>
    <row r="333" spans="1:13" hidden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</row>
    <row r="334" spans="1:13" hidden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</row>
    <row r="335" spans="1:13" hidden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</row>
    <row r="336" spans="1:13" hidden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</row>
    <row r="337" spans="1:13" hidden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</row>
    <row r="338" spans="1:13" hidden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</row>
    <row r="339" spans="1:13" hidden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</row>
    <row r="340" spans="1:13" hidden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</row>
    <row r="341" spans="1:13" hidden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</row>
    <row r="342" spans="1:13" hidden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</row>
    <row r="343" spans="1:13" hidden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</row>
    <row r="344" spans="1:13" hidden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</row>
    <row r="345" spans="1:13" hidden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</row>
    <row r="346" spans="1:13" hidden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</row>
    <row r="347" spans="1:13" hidden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</row>
    <row r="348" spans="1:13" hidden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</row>
    <row r="349" spans="1:13" hidden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</row>
    <row r="350" spans="1:13" hidden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</row>
    <row r="351" spans="1:13" hidden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</row>
    <row r="352" spans="1:13" hidden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</row>
    <row r="353" spans="1:13" hidden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</row>
    <row r="354" spans="1:13" hidden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</row>
    <row r="355" spans="1:13" hidden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</row>
    <row r="356" spans="1:13" hidden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</row>
    <row r="357" spans="1:13" hidden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</row>
    <row r="358" spans="1:13" hidden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</row>
    <row r="359" spans="1:13" hidden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</row>
    <row r="360" spans="1:13" hidden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</row>
    <row r="361" spans="1:13" hidden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</row>
    <row r="362" spans="1:13" hidden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</row>
    <row r="363" spans="1:13" hidden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</row>
    <row r="364" spans="1:13" hidden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</row>
    <row r="365" spans="1:13" hidden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</row>
    <row r="366" spans="1:13" hidden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</row>
    <row r="367" spans="1:13" hidden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</row>
    <row r="368" spans="1:13" hidden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</row>
    <row r="369" spans="1:13" hidden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</row>
    <row r="370" spans="1:13" hidden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</row>
    <row r="371" spans="1:13" hidden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</row>
    <row r="372" spans="1:13" hidden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</row>
    <row r="373" spans="1:13" hidden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</row>
    <row r="374" spans="1:13" hidden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</row>
    <row r="375" spans="1:13" hidden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</row>
    <row r="376" spans="1:13" hidden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</row>
    <row r="377" spans="1:13" hidden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</row>
    <row r="378" spans="1:13" hidden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</row>
    <row r="379" spans="1:13" hidden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</row>
    <row r="380" spans="1:13" hidden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</row>
    <row r="381" spans="1:13" hidden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</row>
    <row r="382" spans="1:13" hidden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</row>
    <row r="383" spans="1:13" hidden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</row>
    <row r="384" spans="1:13" hidden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</row>
    <row r="385" spans="1:13" hidden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</row>
    <row r="386" spans="1:13" hidden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</row>
    <row r="387" spans="1:13" hidden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</row>
    <row r="388" spans="1:13" hidden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</row>
    <row r="389" spans="1:13" hidden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</row>
    <row r="390" spans="1:13" hidden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</row>
    <row r="391" spans="1:13" hidden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</row>
    <row r="392" spans="1:13" hidden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</row>
    <row r="393" spans="1:13" hidden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</row>
    <row r="394" spans="1:13" hidden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</row>
    <row r="395" spans="1:13" hidden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</row>
    <row r="396" spans="1:13" hidden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</row>
    <row r="397" spans="1:13" hidden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</row>
    <row r="398" spans="1:13" hidden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</row>
    <row r="399" spans="1:13" hidden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</row>
    <row r="400" spans="1:13" hidden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</row>
    <row r="401" spans="1:13" hidden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</row>
    <row r="402" spans="1:13" hidden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</row>
    <row r="403" spans="1:13" hidden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</row>
    <row r="404" spans="1:13" hidden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</row>
    <row r="405" spans="1:13" hidden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</row>
    <row r="406" spans="1:13" hidden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</row>
    <row r="407" spans="1:13" hidden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</row>
    <row r="408" spans="1:13" hidden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</row>
    <row r="409" spans="1:13" hidden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</row>
    <row r="410" spans="1:13" hidden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</row>
    <row r="411" spans="1:13" hidden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</row>
    <row r="412" spans="1:13" hidden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</row>
    <row r="413" spans="1:13" hidden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</row>
    <row r="414" spans="1:13" hidden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</row>
    <row r="415" spans="1:13" hidden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</row>
    <row r="416" spans="1:13" hidden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</row>
    <row r="417" spans="1:13" hidden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</row>
    <row r="418" spans="1:13" hidden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</row>
    <row r="419" spans="1:13" hidden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</row>
    <row r="420" spans="1:13" hidden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</row>
    <row r="421" spans="1:13" hidden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</row>
    <row r="422" spans="1:13" hidden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</row>
    <row r="423" spans="1:13" hidden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</row>
    <row r="424" spans="1:13" hidden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</row>
    <row r="425" spans="1:13" hidden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</row>
    <row r="426" spans="1:13" hidden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</row>
    <row r="427" spans="1:13" hidden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</row>
    <row r="428" spans="1:13" hidden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</row>
    <row r="429" spans="1:13" hidden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</row>
    <row r="430" spans="1:13" hidden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</row>
    <row r="431" spans="1:13" hidden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</row>
    <row r="432" spans="1:13" hidden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</row>
    <row r="433" spans="1:13" hidden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</row>
    <row r="434" spans="1:13" hidden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</row>
    <row r="435" spans="1:13" hidden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</row>
    <row r="436" spans="1:13" hidden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</row>
    <row r="437" spans="1:13" hidden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</row>
    <row r="438" spans="1:13" hidden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</row>
    <row r="439" spans="1:13" hidden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</row>
    <row r="440" spans="1:13" hidden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</row>
    <row r="441" spans="1:13" hidden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</row>
    <row r="442" spans="1:13" hidden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</row>
    <row r="443" spans="1:13" hidden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</row>
    <row r="444" spans="1:13" hidden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</row>
    <row r="445" spans="1:13" hidden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</row>
    <row r="446" spans="1:13" hidden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</row>
    <row r="447" spans="1:13" hidden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</row>
    <row r="448" spans="1:13" hidden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</row>
    <row r="449" spans="1:13" hidden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</row>
    <row r="450" spans="1:13" hidden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</row>
    <row r="451" spans="1:13" hidden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</row>
    <row r="452" spans="1:13" hidden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</row>
    <row r="453" spans="1:13" hidden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</row>
    <row r="454" spans="1:13" hidden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</row>
    <row r="455" spans="1:13" hidden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</row>
    <row r="456" spans="1:13" hidden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</row>
    <row r="457" spans="1:13" hidden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</row>
    <row r="458" spans="1:13" hidden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</row>
    <row r="459" spans="1:13" hidden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</row>
    <row r="460" spans="1:13" hidden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</row>
    <row r="461" spans="1:13" hidden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</row>
    <row r="462" spans="1:13" hidden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</row>
    <row r="463" spans="1:13" hidden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</row>
    <row r="464" spans="1:13" hidden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</row>
    <row r="465" spans="1:13" hidden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</row>
    <row r="466" spans="1:13" hidden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</row>
    <row r="467" spans="1:13" hidden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</row>
    <row r="468" spans="1:13" hidden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</row>
    <row r="469" spans="1:13" hidden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</row>
    <row r="470" spans="1:13" hidden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</row>
    <row r="471" spans="1:13" hidden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</row>
    <row r="472" spans="1:13" hidden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</row>
    <row r="473" spans="1:13" hidden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</row>
    <row r="474" spans="1:13" hidden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</row>
    <row r="475" spans="1:13" hidden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</row>
    <row r="476" spans="1:13" hidden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</row>
    <row r="477" spans="1:13" hidden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</row>
    <row r="478" spans="1:13" hidden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</row>
    <row r="479" spans="1:13" hidden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</row>
    <row r="480" spans="1:13" hidden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</row>
    <row r="481" spans="1:13" hidden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</row>
    <row r="482" spans="1:13" hidden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</row>
    <row r="483" spans="1:13" hidden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</row>
    <row r="484" spans="1:13" hidden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</row>
    <row r="485" spans="1:13" hidden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</row>
    <row r="486" spans="1:13" hidden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</row>
    <row r="487" spans="1:13" hidden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</row>
    <row r="488" spans="1:13" hidden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</row>
    <row r="489" spans="1:13" hidden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</row>
    <row r="490" spans="1:13" hidden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</row>
    <row r="491" spans="1:13" hidden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</row>
    <row r="492" spans="1:13" hidden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</row>
    <row r="493" spans="1:13" hidden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</row>
    <row r="494" spans="1:13" hidden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</row>
    <row r="495" spans="1:13" hidden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</row>
    <row r="496" spans="1:13" hidden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</row>
    <row r="497" spans="1:13" hidden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</row>
    <row r="498" spans="1:13" hidden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</row>
    <row r="499" spans="1:13" hidden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</row>
    <row r="500" spans="1:13" hidden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</row>
    <row r="501" spans="1:13" hidden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</row>
    <row r="502" spans="1:13" hidden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</row>
    <row r="503" spans="1:13" hidden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</row>
    <row r="504" spans="1:13" hidden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</row>
    <row r="505" spans="1:13" hidden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</row>
    <row r="506" spans="1:13" hidden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</row>
    <row r="507" spans="1:13" hidden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</row>
    <row r="508" spans="1:13" hidden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</row>
    <row r="509" spans="1:13" hidden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</row>
    <row r="510" spans="1:13" hidden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</row>
    <row r="511" spans="1:13" hidden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</row>
    <row r="512" spans="1:13" hidden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</row>
    <row r="513" spans="1:13" hidden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</row>
    <row r="514" spans="1:13" hidden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</row>
    <row r="515" spans="1:13" hidden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</row>
    <row r="516" spans="1:13" hidden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</row>
    <row r="517" spans="1:13" hidden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</row>
    <row r="518" spans="1:13" hidden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</row>
    <row r="519" spans="1:13" hidden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</row>
    <row r="520" spans="1:13" hidden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</row>
    <row r="521" spans="1:13" hidden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</row>
    <row r="522" spans="1:13" hidden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</row>
    <row r="523" spans="1:13" hidden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</row>
    <row r="524" spans="1:13" hidden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</row>
    <row r="525" spans="1:13" hidden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</row>
    <row r="526" spans="1:13" hidden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</row>
    <row r="527" spans="1:13" hidden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</row>
    <row r="528" spans="1:13" hidden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</row>
    <row r="529" spans="1:13" hidden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</row>
    <row r="530" spans="1:13" hidden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</row>
    <row r="531" spans="1:13" hidden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</row>
    <row r="532" spans="1:13" hidden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</row>
    <row r="533" spans="1:13" hidden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</row>
    <row r="534" spans="1:13" hidden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</row>
    <row r="535" spans="1:13" hidden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</row>
    <row r="536" spans="1:13" hidden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</row>
    <row r="537" spans="1:13" hidden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</row>
    <row r="538" spans="1:13" hidden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</row>
    <row r="539" spans="1:13" hidden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</row>
    <row r="540" spans="1:13" hidden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</row>
    <row r="541" spans="1:13" hidden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</row>
    <row r="542" spans="1:13" hidden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</row>
    <row r="543" spans="1:13" hidden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</row>
    <row r="544" spans="1:13" hidden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</row>
    <row r="545" spans="1:13" hidden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</row>
    <row r="546" spans="1:13" hidden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</row>
    <row r="547" spans="1:13" hidden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</row>
    <row r="548" spans="1:13" hidden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</row>
    <row r="549" spans="1:13" hidden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</row>
    <row r="550" spans="1:13" hidden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</row>
    <row r="551" spans="1:13" hidden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</row>
    <row r="552" spans="1:13" hidden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</row>
    <row r="553" spans="1:13" hidden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</row>
    <row r="554" spans="1:13" hidden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</row>
    <row r="555" spans="1:13" hidden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</row>
    <row r="556" spans="1:13" hidden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</row>
    <row r="557" spans="1:13" hidden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</row>
    <row r="558" spans="1:13" hidden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</row>
    <row r="559" spans="1:13" hidden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</row>
    <row r="560" spans="1:13" hidden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</row>
    <row r="561" spans="1:13" hidden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</row>
    <row r="562" spans="1:13" hidden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</row>
    <row r="563" spans="1:13" hidden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</row>
    <row r="564" spans="1:13" hidden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</row>
    <row r="565" spans="1:13" hidden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</row>
    <row r="566" spans="1:13" hidden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</row>
    <row r="567" spans="1:13" hidden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</row>
    <row r="568" spans="1:13" hidden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</row>
    <row r="569" spans="1:13" hidden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</row>
    <row r="570" spans="1:13" hidden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</row>
    <row r="571" spans="1:13" hidden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</row>
    <row r="572" spans="1:13" hidden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</row>
    <row r="573" spans="1:13" hidden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</row>
    <row r="574" spans="1:13" hidden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</row>
    <row r="575" spans="1:13" hidden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</row>
    <row r="576" spans="1:13" hidden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</row>
    <row r="577" spans="1:13" hidden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</row>
    <row r="578" spans="1:13" hidden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</row>
    <row r="579" spans="1:13" hidden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</row>
    <row r="580" spans="1:13" hidden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</row>
    <row r="581" spans="1:13" hidden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</row>
    <row r="582" spans="1:13" hidden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</row>
    <row r="583" spans="1:13" hidden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</row>
    <row r="584" spans="1:13" hidden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</row>
  </sheetData>
  <sheetProtection password="8659" sheet="1" objects="1" scenarios="1"/>
  <customSheetViews>
    <customSheetView guid="{1861B03E-431A-4EA2-8A19-0331CDF8C9DE}" hiddenColumns="1">
      <pane ySplit="10.808219178082192" topLeftCell="A27" activePane="bottomLeft" state="frozen"/>
      <selection pane="bottomLeft" activeCell="G5" sqref="G5"/>
      <pageMargins left="0.7" right="0.7" top="0.75" bottom="0.75" header="0.3" footer="0.3"/>
    </customSheetView>
    <customSheetView guid="{5B6449B2-85A8-4DC1-BA3E-0498BD0F54C8}">
      <pageMargins left="0.7" right="0.7" top="0.75" bottom="0.75" header="0.3" footer="0.3"/>
    </customSheetView>
    <customSheetView guid="{7F6F9926-9FF9-43ED-8CD7-55CFB6421318}" hiddenColumns="1">
      <pane ySplit="10.972602739726028" topLeftCell="A27" activePane="bottomLeft" state="frozen"/>
      <selection pane="bottomLeft" sqref="A1:M1"/>
      <pageMargins left="0.7" right="0.7" top="0.75" bottom="0.75" header="0.3" footer="0.3"/>
    </customSheetView>
  </customSheetViews>
  <mergeCells count="8">
    <mergeCell ref="A1:M1"/>
    <mergeCell ref="B2:L2"/>
    <mergeCell ref="A11:M11"/>
    <mergeCell ref="B7:L7"/>
    <mergeCell ref="B9:L9"/>
    <mergeCell ref="A2:A10"/>
    <mergeCell ref="M2:M10"/>
    <mergeCell ref="C3:K3"/>
  </mergeCells>
  <hyperlinks>
    <hyperlink ref="C5" location="HOME!A1" display="HOME!A1"/>
    <hyperlink ref="G5" location="'BASIC DATA'!A1" display="'BASIC DATA'!A1"/>
    <hyperlink ref="K5" location="SEARCH!A1" display="SEARCH!A1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XFD7891"/>
  <sheetViews>
    <sheetView showZeros="0" workbookViewId="0">
      <pane xSplit="7" ySplit="6" topLeftCell="J7" activePane="bottomRight" state="frozen"/>
      <selection pane="topRight" activeCell="H1" sqref="H1"/>
      <selection pane="bottomLeft" activeCell="A7" sqref="A7"/>
      <selection pane="bottomRight" sqref="A1:U1"/>
    </sheetView>
  </sheetViews>
  <sheetFormatPr defaultColWidth="0" defaultRowHeight="15" zeroHeight="1"/>
  <cols>
    <col min="1" max="1" width="9.140625" customWidth="1"/>
    <col min="2" max="2" width="2.7109375" customWidth="1"/>
    <col min="3" max="3" width="15.7109375" customWidth="1"/>
    <col min="4" max="4" width="2.7109375" customWidth="1"/>
    <col min="5" max="5" width="20.7109375" customWidth="1"/>
    <col min="6" max="6" width="2.7109375" customWidth="1"/>
    <col min="7" max="7" width="35.7109375" customWidth="1"/>
    <col min="8" max="8" width="2.7109375" customWidth="1"/>
    <col min="9" max="9" width="35.7109375" customWidth="1"/>
    <col min="10" max="10" width="2.7109375" customWidth="1"/>
    <col min="11" max="11" width="30.7109375" customWidth="1"/>
    <col min="12" max="12" width="2.7109375" customWidth="1"/>
    <col min="13" max="13" width="25.7109375" customWidth="1"/>
    <col min="14" max="14" width="2.7109375" customWidth="1"/>
    <col min="15" max="15" width="25.7109375" customWidth="1"/>
    <col min="16" max="16" width="2.7109375" customWidth="1"/>
    <col min="17" max="17" width="20.7109375" customWidth="1"/>
    <col min="18" max="18" width="2.7109375" customWidth="1"/>
    <col min="19" max="19" width="25.7109375" customWidth="1"/>
    <col min="20" max="20" width="2.7109375" customWidth="1"/>
    <col min="21" max="21" width="28.42578125" customWidth="1"/>
    <col min="22" max="22" width="2.7109375" customWidth="1"/>
    <col min="23" max="23" width="2.7109375" hidden="1" customWidth="1"/>
    <col min="24" max="16380" width="9.140625" hidden="1"/>
    <col min="16381" max="16381" width="21" style="117" hidden="1" customWidth="1"/>
    <col min="16382" max="16382" width="25.7109375" customWidth="1"/>
    <col min="16383" max="16383" width="2.7109375" customWidth="1"/>
    <col min="16384" max="16384" width="18.7109375" style="117" hidden="1" customWidth="1"/>
  </cols>
  <sheetData>
    <row r="1" spans="1:23 16381:16384" ht="38.1" customHeight="1">
      <c r="A1" s="145"/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5"/>
      <c r="W1" s="119"/>
      <c r="XFB1" s="49"/>
      <c r="XFC1" s="49"/>
    </row>
    <row r="2" spans="1:23 16381:16384">
      <c r="A2" s="5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7"/>
      <c r="W2" s="119"/>
      <c r="XFB2" s="44"/>
      <c r="XFC2" s="44"/>
    </row>
    <row r="3" spans="1:23 16381:16384" s="4" customFormat="1" ht="45" customHeight="1">
      <c r="A3" s="146"/>
      <c r="B3" s="2"/>
      <c r="C3" s="93" t="s">
        <v>16</v>
      </c>
      <c r="D3" s="94"/>
      <c r="E3" s="95" t="s">
        <v>17</v>
      </c>
      <c r="F3" s="94"/>
      <c r="G3" s="95" t="s">
        <v>18</v>
      </c>
      <c r="H3" s="94"/>
      <c r="I3" s="93" t="s">
        <v>19</v>
      </c>
      <c r="J3" s="94"/>
      <c r="K3" s="93" t="s">
        <v>20</v>
      </c>
      <c r="L3" s="94"/>
      <c r="M3" s="96" t="s">
        <v>21</v>
      </c>
      <c r="N3" s="97"/>
      <c r="O3" s="96" t="s">
        <v>23</v>
      </c>
      <c r="P3" s="94"/>
      <c r="Q3" s="96" t="s">
        <v>22</v>
      </c>
      <c r="R3" s="94"/>
      <c r="S3" s="93" t="s">
        <v>24</v>
      </c>
      <c r="T3" s="3"/>
      <c r="U3" s="143" t="s">
        <v>0</v>
      </c>
      <c r="V3" s="10"/>
      <c r="W3" s="120"/>
      <c r="XFA3" s="118"/>
      <c r="XFB3" s="141"/>
      <c r="XFC3" s="123"/>
      <c r="XFD3" s="118"/>
    </row>
    <row r="4" spans="1:23 16381:16384" ht="15.95" customHeight="1">
      <c r="A4" s="146"/>
      <c r="B4" s="147"/>
      <c r="C4" s="71"/>
      <c r="D4" s="98">
        <v>2</v>
      </c>
      <c r="E4" s="72"/>
      <c r="F4" s="72"/>
      <c r="G4" s="73"/>
      <c r="H4" s="74"/>
      <c r="I4" s="73"/>
      <c r="J4" s="74"/>
      <c r="K4" s="73"/>
      <c r="L4" s="74"/>
      <c r="M4" s="71"/>
      <c r="N4" s="75"/>
      <c r="O4" s="71"/>
      <c r="P4" s="76"/>
      <c r="Q4" s="71"/>
      <c r="R4" s="62"/>
      <c r="S4" s="1"/>
      <c r="T4" s="43"/>
      <c r="U4" s="144"/>
      <c r="V4" s="8"/>
      <c r="W4" s="119"/>
      <c r="XFB4" s="142"/>
      <c r="XFC4" s="44"/>
    </row>
    <row r="5" spans="1:23 16381:16384" ht="20.100000000000001" customHeight="1">
      <c r="A5" s="146"/>
      <c r="B5" s="147"/>
      <c r="C5" s="77">
        <v>1</v>
      </c>
      <c r="D5" s="99"/>
      <c r="E5" s="78">
        <v>2</v>
      </c>
      <c r="F5" s="76"/>
      <c r="G5" s="79">
        <v>3</v>
      </c>
      <c r="H5" s="80"/>
      <c r="I5" s="77">
        <v>4</v>
      </c>
      <c r="J5" s="80"/>
      <c r="K5" s="78">
        <v>5</v>
      </c>
      <c r="L5" s="80"/>
      <c r="M5" s="79">
        <v>6</v>
      </c>
      <c r="N5" s="75"/>
      <c r="O5" s="77">
        <v>7</v>
      </c>
      <c r="P5" s="75"/>
      <c r="Q5" s="78">
        <v>8</v>
      </c>
      <c r="R5" s="63"/>
      <c r="S5" s="6">
        <v>9</v>
      </c>
      <c r="T5" s="42"/>
      <c r="U5" s="144"/>
      <c r="V5" s="8"/>
      <c r="W5" s="119"/>
      <c r="XFB5" s="142"/>
      <c r="XFC5" s="44"/>
    </row>
    <row r="6" spans="1:23 16381:16384" ht="15.95" customHeight="1">
      <c r="A6" s="146"/>
      <c r="B6" s="147"/>
      <c r="C6" s="71"/>
      <c r="D6" s="99"/>
      <c r="E6" s="81"/>
      <c r="F6" s="75"/>
      <c r="G6" s="73"/>
      <c r="H6" s="80"/>
      <c r="I6" s="73"/>
      <c r="J6" s="80"/>
      <c r="K6" s="73"/>
      <c r="L6" s="80"/>
      <c r="M6" s="71"/>
      <c r="N6" s="75"/>
      <c r="O6" s="71"/>
      <c r="P6" s="75"/>
      <c r="Q6" s="71"/>
      <c r="R6" s="102"/>
      <c r="S6" s="115"/>
      <c r="T6" s="42"/>
      <c r="U6" s="125" t="s">
        <v>32</v>
      </c>
      <c r="V6" s="8"/>
      <c r="W6" s="119"/>
      <c r="XFB6" s="44"/>
      <c r="XFC6" s="44"/>
    </row>
    <row r="7" spans="1:23 16381:16384" ht="75" customHeight="1">
      <c r="A7" s="146"/>
      <c r="B7" s="147"/>
      <c r="C7" s="82">
        <v>1</v>
      </c>
      <c r="D7" s="99"/>
      <c r="E7" s="128">
        <v>1</v>
      </c>
      <c r="F7" s="129"/>
      <c r="G7" s="130" t="s">
        <v>33</v>
      </c>
      <c r="H7" s="131"/>
      <c r="I7" s="130" t="s">
        <v>34</v>
      </c>
      <c r="J7" s="131"/>
      <c r="K7" s="130" t="s">
        <v>30</v>
      </c>
      <c r="L7" s="132"/>
      <c r="M7" s="133">
        <v>44936</v>
      </c>
      <c r="N7" s="75"/>
      <c r="O7" s="83">
        <f>IFERROR(M7+30-1,"")</f>
        <v>44965</v>
      </c>
      <c r="P7" s="75"/>
      <c r="Q7" s="60" t="str">
        <f ca="1">IFERROR(DATEDIF!F4&amp;DATEDIF!E4,"")</f>
        <v xml:space="preserve">19 days </v>
      </c>
      <c r="R7" s="103"/>
      <c r="S7" s="114" t="str">
        <f ca="1">IF(XFD7&lt;=1,"വിവരം നല്‍കേണ്ട സമയ പരിധി കഴിഞ്ഞു",IF(XFD7&lt;=8,"P.I.O വിവരം അംഗീകരിച്ചു നല്‍കേണ്ട സമയ പരിധി കഴിഞ്ഞു",IF(XFD7&lt;=13,"സെക്ഷന്‍ ക്ലാര്‍ക്ക് വിവരം തയ്യാറാക്കി P.I.O-യ്ക്കു സമര്‍പ്പിക്കേണ്ട സമയ പരിധി കഴിഞ്ഞു",IF(XFD7&lt;=18,"ബന്ധപ്പെട്ട ഉദ്യോഗസ്ഥര്‍ വിവരം സെക്ഷന്‍ ക്ലാര്‍ക്കിനു കൈമാറേണ്ട സമയം കഴിഞ്ഞു",IF(XFD7&lt;=27,"സെക്ഷന്‍ ക്ലാര്‍ക്ക് അപേക്ഷ വിവരം തയ്യാറാക്കി നല്‍കേണ്ട ഉദ്യോഗസ്ഥന് കൈമാറേണ്ട സമയം കഴിഞ്ഞു",IF(XFD7&gt;=27,"0",))))))</f>
        <v>സെക്ഷന്‍ ക്ലാര്‍ക്ക് അപേക്ഷ വിവരം തയ്യാറാക്കി നല്‍കേണ്ട ഉദ്യോഗസ്ഥന് കൈമാറേണ്ട സമയം കഴിഞ്ഞു</v>
      </c>
      <c r="T7" s="105"/>
      <c r="U7" s="116" t="s">
        <v>36</v>
      </c>
      <c r="V7" s="9"/>
      <c r="W7" s="119"/>
      <c r="XFA7" s="117" t="str">
        <f>"Hai sir, "&amp;G7&amp;", "&amp;I7&amp;" RTI application time limit is over,plz put up report timely,"</f>
        <v>Hai sir, Laiju,S, Laiju Bhavanam,Dalavapuram RTI application time limit is over,plz put up report timely,</v>
      </c>
      <c r="XFB7" s="126" t="str">
        <f>HYPERLINK("https://web.whatsapp.com/send?phone="&amp;U7&amp;"&amp;text="&amp;XFA7,"Send Message")</f>
        <v>Send Message</v>
      </c>
      <c r="XFC7" s="44"/>
      <c r="XFD7" s="121">
        <f ca="1">IFERROR(DATEDIF!F4,"")</f>
        <v>19</v>
      </c>
    </row>
    <row r="8" spans="1:23 16381:16384" ht="75" customHeight="1">
      <c r="A8" s="146"/>
      <c r="B8" s="147"/>
      <c r="C8" s="84">
        <v>2</v>
      </c>
      <c r="D8" s="99"/>
      <c r="E8" s="128">
        <v>2</v>
      </c>
      <c r="F8" s="129"/>
      <c r="G8" s="130" t="s">
        <v>35</v>
      </c>
      <c r="H8" s="131"/>
      <c r="I8" s="130" t="s">
        <v>34</v>
      </c>
      <c r="J8" s="131"/>
      <c r="K8" s="130"/>
      <c r="L8" s="132"/>
      <c r="M8" s="133">
        <v>44935</v>
      </c>
      <c r="N8" s="75"/>
      <c r="O8" s="83">
        <f t="shared" ref="O8:O71" si="0">IFERROR(M8+30-1,"")</f>
        <v>44964</v>
      </c>
      <c r="P8" s="75"/>
      <c r="Q8" s="60" t="str">
        <f ca="1">IFERROR(DATEDIF!F5&amp;DATEDIF!E5,"")</f>
        <v xml:space="preserve">18 days </v>
      </c>
      <c r="R8" s="101"/>
      <c r="S8" s="114" t="str">
        <f t="shared" ref="S8:S71" ca="1" si="1">IF(XFD8&lt;=1,"വിവരം നല്‍കേണ്ട സമയ പരിധി കഴിഞ്ഞു",IF(XFD8&lt;=8,"P.I.O വിവരം അംഗീകരിച്ചു നല്‍കേണ്ട സമയ പരിധി കഴിഞ്ഞു",IF(XFD8&lt;=13,"സെക്ഷന്‍ ക്ലാര്‍ക്ക് വിവരം തയ്യാറാക്കി P.I.O-യ്ക്കു സമര്‍പ്പിക്കേണ്ട സമയ പരിധി കഴിഞ്ഞു",IF(XFD8&lt;=18,"ബന്ധപ്പെട്ട ഉദ്യോഗസ്ഥര്‍ വിവരം സെക്ഷന്‍ ക്ലാര്‍ക്കിനു കൈമാറേണ്ട സമയം കഴിഞ്ഞു",IF(XFD8&lt;=27,"സെക്ഷന്‍ ക്ലാര്‍ക്ക് അപേക്ഷ വിവരം തയ്യാറാക്കി നല്‍കേണ്ട ഉദ്യോഗസ്ഥന് കൈമാറേണ്ട സമയം കഴിഞ്ഞു",IF(XFD8&gt;=27,"0",))))))</f>
        <v>ബന്ധപ്പെട്ട ഉദ്യോഗസ്ഥര്‍ വിവരം സെക്ഷന്‍ ക്ലാര്‍ക്കിനു കൈമാറേണ്ട സമയം കഴിഞ്ഞു</v>
      </c>
      <c r="T8" s="106"/>
      <c r="U8" s="116" t="s">
        <v>31</v>
      </c>
      <c r="V8" s="9"/>
      <c r="W8" s="119"/>
      <c r="XFA8" s="117" t="str">
        <f t="shared" ref="XFA8:XFA71" si="2">"Hai sir, "&amp;G8&amp;", "&amp;I8&amp;" RTI application time limit is over,plz put up report timely,"</f>
        <v>Hai sir, Preetha P, Laiju Bhavanam,Dalavapuram RTI application time limit is over,plz put up report timely,</v>
      </c>
      <c r="XFB8" s="126" t="str">
        <f t="shared" ref="XFB8:XFB71" si="3">HYPERLINK("https://web.whatsapp.com/send?phone="&amp;U8&amp;"&amp;text="&amp;XFA8,"Send Message")</f>
        <v>Send Message</v>
      </c>
      <c r="XFC8" s="44"/>
      <c r="XFD8" s="121">
        <f ca="1">IFERROR(DATEDIF!F5,"")</f>
        <v>18</v>
      </c>
    </row>
    <row r="9" spans="1:23 16381:16384" ht="75" customHeight="1">
      <c r="A9" s="146"/>
      <c r="B9" s="147"/>
      <c r="C9" s="85">
        <v>3</v>
      </c>
      <c r="D9" s="99"/>
      <c r="E9" s="128"/>
      <c r="F9" s="129"/>
      <c r="G9" s="130"/>
      <c r="H9" s="131"/>
      <c r="I9" s="130"/>
      <c r="J9" s="131"/>
      <c r="K9" s="130"/>
      <c r="L9" s="132"/>
      <c r="M9" s="133">
        <v>44929</v>
      </c>
      <c r="N9" s="75"/>
      <c r="O9" s="83">
        <f t="shared" si="0"/>
        <v>44958</v>
      </c>
      <c r="P9" s="75"/>
      <c r="Q9" s="60" t="str">
        <f ca="1">IFERROR(DATEDIF!F6&amp;DATEDIF!E6,"")</f>
        <v xml:space="preserve">12 days </v>
      </c>
      <c r="R9" s="104"/>
      <c r="S9" s="114" t="str">
        <f t="shared" ca="1" si="1"/>
        <v>സെക്ഷന്‍ ക്ലാര്‍ക്ക് വിവരം തയ്യാറാക്കി P.I.O-യ്ക്കു സമര്‍പ്പിക്കേണ്ട സമയ പരിധി കഴിഞ്ഞു</v>
      </c>
      <c r="T9" s="107"/>
      <c r="U9" s="116"/>
      <c r="V9" s="9"/>
      <c r="W9" s="119"/>
      <c r="XFA9" s="117" t="str">
        <f t="shared" si="2"/>
        <v>Hai sir, ,  RTI application time limit is over,plz put up report timely,</v>
      </c>
      <c r="XFB9" s="126" t="str">
        <f t="shared" si="3"/>
        <v>Send Message</v>
      </c>
      <c r="XFC9" s="44"/>
      <c r="XFD9" s="121">
        <f ca="1">IFERROR(DATEDIF!F6,"")</f>
        <v>12</v>
      </c>
    </row>
    <row r="10" spans="1:23 16381:16384" ht="75" customHeight="1">
      <c r="A10" s="146"/>
      <c r="B10" s="147"/>
      <c r="C10" s="82">
        <v>4</v>
      </c>
      <c r="D10" s="99"/>
      <c r="E10" s="128"/>
      <c r="F10" s="129"/>
      <c r="G10" s="130"/>
      <c r="H10" s="131"/>
      <c r="I10" s="130"/>
      <c r="J10" s="131"/>
      <c r="K10" s="130"/>
      <c r="L10" s="132"/>
      <c r="M10" s="133">
        <v>44918</v>
      </c>
      <c r="N10" s="75"/>
      <c r="O10" s="83">
        <f t="shared" si="0"/>
        <v>44947</v>
      </c>
      <c r="P10" s="75"/>
      <c r="Q10" s="60" t="str">
        <f ca="1">IFERROR(DATEDIF!F7&amp;DATEDIF!E7,"")</f>
        <v xml:space="preserve">1 days </v>
      </c>
      <c r="R10" s="103"/>
      <c r="S10" s="114" t="str">
        <f t="shared" ca="1" si="1"/>
        <v>വിവരം നല്‍കേണ്ട സമയ പരിധി കഴിഞ്ഞു</v>
      </c>
      <c r="T10" s="105"/>
      <c r="U10" s="116"/>
      <c r="V10" s="9"/>
      <c r="W10" s="119"/>
      <c r="XFA10" s="117" t="str">
        <f t="shared" si="2"/>
        <v>Hai sir, ,  RTI application time limit is over,plz put up report timely,</v>
      </c>
      <c r="XFB10" s="126" t="str">
        <f t="shared" si="3"/>
        <v>Send Message</v>
      </c>
      <c r="XFC10" s="44"/>
      <c r="XFD10" s="121">
        <f ca="1">IFERROR(DATEDIF!F7,"")</f>
        <v>1</v>
      </c>
    </row>
    <row r="11" spans="1:23 16381:16384" ht="75" customHeight="1">
      <c r="A11" s="146"/>
      <c r="B11" s="147"/>
      <c r="C11" s="84">
        <v>5</v>
      </c>
      <c r="D11" s="99"/>
      <c r="E11" s="128"/>
      <c r="F11" s="129"/>
      <c r="G11" s="130"/>
      <c r="H11" s="131"/>
      <c r="I11" s="130"/>
      <c r="J11" s="131"/>
      <c r="K11" s="130"/>
      <c r="L11" s="132"/>
      <c r="M11" s="133">
        <v>44944</v>
      </c>
      <c r="N11" s="75"/>
      <c r="O11" s="83">
        <f t="shared" si="0"/>
        <v>44973</v>
      </c>
      <c r="P11" s="75"/>
      <c r="Q11" s="60" t="str">
        <f ca="1">IFERROR(DATEDIF!F8&amp;DATEDIF!E8,"")</f>
        <v xml:space="preserve">27 days </v>
      </c>
      <c r="R11" s="101"/>
      <c r="S11" s="114" t="str">
        <f t="shared" ca="1" si="1"/>
        <v>സെക്ഷന്‍ ക്ലാര്‍ക്ക് അപേക്ഷ വിവരം തയ്യാറാക്കി നല്‍കേണ്ട ഉദ്യോഗസ്ഥന് കൈമാറേണ്ട സമയം കഴിഞ്ഞു</v>
      </c>
      <c r="T11" s="106"/>
      <c r="U11" s="116"/>
      <c r="V11" s="9"/>
      <c r="W11" s="119"/>
      <c r="XFA11" s="117" t="str">
        <f t="shared" si="2"/>
        <v>Hai sir, ,  RTI application time limit is over,plz put up report timely,</v>
      </c>
      <c r="XFB11" s="126" t="str">
        <f t="shared" si="3"/>
        <v>Send Message</v>
      </c>
      <c r="XFC11" s="44"/>
      <c r="XFD11" s="121">
        <f ca="1">IFERROR(DATEDIF!F8,"")</f>
        <v>27</v>
      </c>
    </row>
    <row r="12" spans="1:23 16381:16384" ht="75" customHeight="1">
      <c r="A12" s="146"/>
      <c r="B12" s="147"/>
      <c r="C12" s="85">
        <v>6</v>
      </c>
      <c r="D12" s="99"/>
      <c r="E12" s="128"/>
      <c r="F12" s="129"/>
      <c r="G12" s="130"/>
      <c r="H12" s="131"/>
      <c r="I12" s="130"/>
      <c r="J12" s="131"/>
      <c r="K12" s="130"/>
      <c r="L12" s="132"/>
      <c r="M12" s="133"/>
      <c r="N12" s="75"/>
      <c r="O12" s="83">
        <f t="shared" si="0"/>
        <v>29</v>
      </c>
      <c r="P12" s="75"/>
      <c r="Q12" s="60" t="str">
        <f ca="1">IFERROR(DATEDIF!F9&amp;DATEDIF!E9,"")</f>
        <v/>
      </c>
      <c r="R12" s="104"/>
      <c r="S12" s="114" t="str">
        <f t="shared" ca="1" si="1"/>
        <v>0</v>
      </c>
      <c r="T12" s="107"/>
      <c r="U12" s="116"/>
      <c r="V12" s="9"/>
      <c r="W12" s="119"/>
      <c r="XFA12" s="117" t="str">
        <f t="shared" si="2"/>
        <v>Hai sir, ,  RTI application time limit is over,plz put up report timely,</v>
      </c>
      <c r="XFB12" s="126" t="str">
        <f t="shared" si="3"/>
        <v>Send Message</v>
      </c>
      <c r="XFC12" s="44"/>
      <c r="XFD12" s="121" t="str">
        <f ca="1">IFERROR(DATEDIF!F9,"")</f>
        <v/>
      </c>
    </row>
    <row r="13" spans="1:23 16381:16384" ht="75" customHeight="1">
      <c r="A13" s="146"/>
      <c r="B13" s="147"/>
      <c r="C13" s="82">
        <v>7</v>
      </c>
      <c r="D13" s="99"/>
      <c r="E13" s="128"/>
      <c r="F13" s="129"/>
      <c r="G13" s="130"/>
      <c r="H13" s="131"/>
      <c r="I13" s="130"/>
      <c r="J13" s="131"/>
      <c r="K13" s="130"/>
      <c r="L13" s="132"/>
      <c r="M13" s="133"/>
      <c r="N13" s="75"/>
      <c r="O13" s="83">
        <f t="shared" si="0"/>
        <v>29</v>
      </c>
      <c r="P13" s="75"/>
      <c r="Q13" s="60" t="str">
        <f ca="1">IFERROR(DATEDIF!F10&amp;DATEDIF!E10,"")</f>
        <v/>
      </c>
      <c r="R13" s="103"/>
      <c r="S13" s="114" t="str">
        <f t="shared" ca="1" si="1"/>
        <v>0</v>
      </c>
      <c r="T13" s="105"/>
      <c r="U13" s="116"/>
      <c r="V13" s="9"/>
      <c r="W13" s="119"/>
      <c r="XFA13" s="117" t="str">
        <f t="shared" si="2"/>
        <v>Hai sir, ,  RTI application time limit is over,plz put up report timely,</v>
      </c>
      <c r="XFB13" s="126" t="str">
        <f t="shared" si="3"/>
        <v>Send Message</v>
      </c>
      <c r="XFC13" s="44"/>
      <c r="XFD13" s="121" t="str">
        <f ca="1">IFERROR(DATEDIF!F10,"")</f>
        <v/>
      </c>
    </row>
    <row r="14" spans="1:23 16381:16384" ht="75" customHeight="1">
      <c r="A14" s="146"/>
      <c r="B14" s="147"/>
      <c r="C14" s="84">
        <v>8</v>
      </c>
      <c r="D14" s="99"/>
      <c r="E14" s="128"/>
      <c r="F14" s="129"/>
      <c r="G14" s="130"/>
      <c r="H14" s="131"/>
      <c r="I14" s="130"/>
      <c r="J14" s="131"/>
      <c r="K14" s="130"/>
      <c r="L14" s="132"/>
      <c r="M14" s="133"/>
      <c r="N14" s="75"/>
      <c r="O14" s="83">
        <f t="shared" si="0"/>
        <v>29</v>
      </c>
      <c r="P14" s="75"/>
      <c r="Q14" s="60" t="str">
        <f ca="1">IFERROR(DATEDIF!F11&amp;DATEDIF!E11,"")</f>
        <v/>
      </c>
      <c r="R14" s="101"/>
      <c r="S14" s="114" t="str">
        <f t="shared" ca="1" si="1"/>
        <v>0</v>
      </c>
      <c r="T14" s="106"/>
      <c r="U14" s="116"/>
      <c r="V14" s="9"/>
      <c r="W14" s="119"/>
      <c r="XFA14" s="117" t="str">
        <f t="shared" si="2"/>
        <v>Hai sir, ,  RTI application time limit is over,plz put up report timely,</v>
      </c>
      <c r="XFB14" s="126" t="str">
        <f t="shared" si="3"/>
        <v>Send Message</v>
      </c>
      <c r="XFC14" s="44"/>
      <c r="XFD14" s="121" t="str">
        <f ca="1">IFERROR(DATEDIF!F11,"")</f>
        <v/>
      </c>
    </row>
    <row r="15" spans="1:23 16381:16384" ht="75" customHeight="1">
      <c r="A15" s="146"/>
      <c r="B15" s="147"/>
      <c r="C15" s="85">
        <v>9</v>
      </c>
      <c r="D15" s="99"/>
      <c r="E15" s="128"/>
      <c r="F15" s="129"/>
      <c r="G15" s="130"/>
      <c r="H15" s="131"/>
      <c r="I15" s="130"/>
      <c r="J15" s="131"/>
      <c r="K15" s="130"/>
      <c r="L15" s="132"/>
      <c r="M15" s="133"/>
      <c r="N15" s="75"/>
      <c r="O15" s="83">
        <f t="shared" si="0"/>
        <v>29</v>
      </c>
      <c r="P15" s="75"/>
      <c r="Q15" s="60" t="str">
        <f ca="1">IFERROR(DATEDIF!F12&amp;DATEDIF!E12,"")</f>
        <v/>
      </c>
      <c r="R15" s="104"/>
      <c r="S15" s="114" t="str">
        <f t="shared" ca="1" si="1"/>
        <v>0</v>
      </c>
      <c r="T15" s="107"/>
      <c r="U15" s="116"/>
      <c r="V15" s="9"/>
      <c r="W15" s="119"/>
      <c r="XFA15" s="117" t="str">
        <f t="shared" si="2"/>
        <v>Hai sir, ,  RTI application time limit is over,plz put up report timely,</v>
      </c>
      <c r="XFB15" s="126" t="str">
        <f t="shared" si="3"/>
        <v>Send Message</v>
      </c>
      <c r="XFC15" s="44"/>
      <c r="XFD15" s="121" t="str">
        <f ca="1">IFERROR(DATEDIF!F12,"")</f>
        <v/>
      </c>
    </row>
    <row r="16" spans="1:23 16381:16384" ht="75" customHeight="1">
      <c r="A16" s="146"/>
      <c r="B16" s="147"/>
      <c r="C16" s="82">
        <v>10</v>
      </c>
      <c r="D16" s="99"/>
      <c r="E16" s="128"/>
      <c r="F16" s="129"/>
      <c r="G16" s="130"/>
      <c r="H16" s="131"/>
      <c r="I16" s="130"/>
      <c r="J16" s="131"/>
      <c r="K16" s="130"/>
      <c r="L16" s="132"/>
      <c r="M16" s="133"/>
      <c r="N16" s="75"/>
      <c r="O16" s="83">
        <f t="shared" si="0"/>
        <v>29</v>
      </c>
      <c r="P16" s="75"/>
      <c r="Q16" s="60" t="str">
        <f ca="1">IFERROR(DATEDIF!F13&amp;DATEDIF!E13,"")</f>
        <v/>
      </c>
      <c r="R16" s="103"/>
      <c r="S16" s="114" t="str">
        <f t="shared" ca="1" si="1"/>
        <v>0</v>
      </c>
      <c r="T16" s="105"/>
      <c r="U16" s="116"/>
      <c r="V16" s="9"/>
      <c r="W16" s="119"/>
      <c r="XFA16" s="117" t="str">
        <f t="shared" si="2"/>
        <v>Hai sir, ,  RTI application time limit is over,plz put up report timely,</v>
      </c>
      <c r="XFB16" s="126" t="str">
        <f t="shared" si="3"/>
        <v>Send Message</v>
      </c>
      <c r="XFC16" s="44"/>
      <c r="XFD16" s="121" t="str">
        <f ca="1">IFERROR(DATEDIF!F13,"")</f>
        <v/>
      </c>
    </row>
    <row r="17" spans="1:23 16381:16384" ht="75" customHeight="1">
      <c r="A17" s="146"/>
      <c r="B17" s="147"/>
      <c r="C17" s="84">
        <v>11</v>
      </c>
      <c r="D17" s="99"/>
      <c r="E17" s="128"/>
      <c r="F17" s="129"/>
      <c r="G17" s="130"/>
      <c r="H17" s="131"/>
      <c r="I17" s="130"/>
      <c r="J17" s="131"/>
      <c r="K17" s="130"/>
      <c r="L17" s="132"/>
      <c r="M17" s="133"/>
      <c r="N17" s="75"/>
      <c r="O17" s="83">
        <f t="shared" si="0"/>
        <v>29</v>
      </c>
      <c r="P17" s="75"/>
      <c r="Q17" s="60" t="str">
        <f ca="1">IFERROR(DATEDIF!F14&amp;DATEDIF!E14,"")</f>
        <v/>
      </c>
      <c r="R17" s="101"/>
      <c r="S17" s="114" t="str">
        <f t="shared" ca="1" si="1"/>
        <v>0</v>
      </c>
      <c r="T17" s="106"/>
      <c r="U17" s="116"/>
      <c r="V17" s="9"/>
      <c r="W17" s="119"/>
      <c r="XFA17" s="117" t="str">
        <f t="shared" si="2"/>
        <v>Hai sir, ,  RTI application time limit is over,plz put up report timely,</v>
      </c>
      <c r="XFB17" s="126" t="str">
        <f t="shared" si="3"/>
        <v>Send Message</v>
      </c>
      <c r="XFC17" s="44"/>
      <c r="XFD17" s="121" t="str">
        <f ca="1">IFERROR(DATEDIF!F14,"")</f>
        <v/>
      </c>
    </row>
    <row r="18" spans="1:23 16381:16384" ht="75" customHeight="1">
      <c r="A18" s="146"/>
      <c r="B18" s="147"/>
      <c r="C18" s="85">
        <v>12</v>
      </c>
      <c r="D18" s="99"/>
      <c r="E18" s="128"/>
      <c r="F18" s="129"/>
      <c r="G18" s="130"/>
      <c r="H18" s="131"/>
      <c r="I18" s="130"/>
      <c r="J18" s="131"/>
      <c r="K18" s="130"/>
      <c r="L18" s="132"/>
      <c r="M18" s="133"/>
      <c r="N18" s="75"/>
      <c r="O18" s="83">
        <f t="shared" si="0"/>
        <v>29</v>
      </c>
      <c r="P18" s="75"/>
      <c r="Q18" s="60" t="str">
        <f ca="1">IFERROR(DATEDIF!F15&amp;DATEDIF!E15,"")</f>
        <v/>
      </c>
      <c r="R18" s="104"/>
      <c r="S18" s="114" t="str">
        <f t="shared" ca="1" si="1"/>
        <v>0</v>
      </c>
      <c r="T18" s="107"/>
      <c r="U18" s="116"/>
      <c r="V18" s="9"/>
      <c r="W18" s="119"/>
      <c r="XFA18" s="117" t="str">
        <f t="shared" si="2"/>
        <v>Hai sir, ,  RTI application time limit is over,plz put up report timely,</v>
      </c>
      <c r="XFB18" s="126" t="str">
        <f t="shared" si="3"/>
        <v>Send Message</v>
      </c>
      <c r="XFC18" s="44"/>
      <c r="XFD18" s="121" t="str">
        <f ca="1">IFERROR(DATEDIF!F15,"")</f>
        <v/>
      </c>
    </row>
    <row r="19" spans="1:23 16381:16384" ht="75" customHeight="1">
      <c r="A19" s="146"/>
      <c r="B19" s="147"/>
      <c r="C19" s="82">
        <v>13</v>
      </c>
      <c r="D19" s="99"/>
      <c r="E19" s="128"/>
      <c r="F19" s="129"/>
      <c r="G19" s="130"/>
      <c r="H19" s="131"/>
      <c r="I19" s="130"/>
      <c r="J19" s="131"/>
      <c r="K19" s="130"/>
      <c r="L19" s="132"/>
      <c r="M19" s="133"/>
      <c r="N19" s="75"/>
      <c r="O19" s="83">
        <f t="shared" si="0"/>
        <v>29</v>
      </c>
      <c r="P19" s="75"/>
      <c r="Q19" s="60" t="str">
        <f ca="1">IFERROR(DATEDIF!F16&amp;DATEDIF!E16,"")</f>
        <v/>
      </c>
      <c r="R19" s="103"/>
      <c r="S19" s="114" t="str">
        <f t="shared" ca="1" si="1"/>
        <v>0</v>
      </c>
      <c r="T19" s="105"/>
      <c r="U19" s="116"/>
      <c r="V19" s="9"/>
      <c r="W19" s="119"/>
      <c r="XFA19" s="117" t="str">
        <f t="shared" si="2"/>
        <v>Hai sir, ,  RTI application time limit is over,plz put up report timely,</v>
      </c>
      <c r="XFB19" s="126" t="str">
        <f t="shared" si="3"/>
        <v>Send Message</v>
      </c>
      <c r="XFC19" s="44"/>
      <c r="XFD19" s="121" t="str">
        <f ca="1">IFERROR(DATEDIF!F16,"")</f>
        <v/>
      </c>
    </row>
    <row r="20" spans="1:23 16381:16384" ht="75" customHeight="1">
      <c r="A20" s="146"/>
      <c r="B20" s="147"/>
      <c r="C20" s="84">
        <v>14</v>
      </c>
      <c r="D20" s="99"/>
      <c r="E20" s="128"/>
      <c r="F20" s="129"/>
      <c r="G20" s="130"/>
      <c r="H20" s="131"/>
      <c r="I20" s="130"/>
      <c r="J20" s="131"/>
      <c r="K20" s="130"/>
      <c r="L20" s="132"/>
      <c r="M20" s="133"/>
      <c r="N20" s="75"/>
      <c r="O20" s="83">
        <f t="shared" si="0"/>
        <v>29</v>
      </c>
      <c r="P20" s="75"/>
      <c r="Q20" s="60" t="str">
        <f ca="1">IFERROR(DATEDIF!F17&amp;DATEDIF!E17,"")</f>
        <v/>
      </c>
      <c r="R20" s="101"/>
      <c r="S20" s="114" t="str">
        <f t="shared" ca="1" si="1"/>
        <v>0</v>
      </c>
      <c r="T20" s="106"/>
      <c r="U20" s="116"/>
      <c r="V20" s="9"/>
      <c r="W20" s="119"/>
      <c r="XFA20" s="117" t="str">
        <f t="shared" si="2"/>
        <v>Hai sir, ,  RTI application time limit is over,plz put up report timely,</v>
      </c>
      <c r="XFB20" s="126" t="str">
        <f t="shared" si="3"/>
        <v>Send Message</v>
      </c>
      <c r="XFC20" s="44"/>
      <c r="XFD20" s="121" t="str">
        <f ca="1">IFERROR(DATEDIF!F17,"")</f>
        <v/>
      </c>
    </row>
    <row r="21" spans="1:23 16381:16384" ht="75" customHeight="1">
      <c r="A21" s="146"/>
      <c r="B21" s="147"/>
      <c r="C21" s="85">
        <v>15</v>
      </c>
      <c r="D21" s="99"/>
      <c r="E21" s="128"/>
      <c r="F21" s="129"/>
      <c r="G21" s="130"/>
      <c r="H21" s="131"/>
      <c r="I21" s="130"/>
      <c r="J21" s="131"/>
      <c r="K21" s="130"/>
      <c r="L21" s="132"/>
      <c r="M21" s="133"/>
      <c r="N21" s="75"/>
      <c r="O21" s="83">
        <f t="shared" si="0"/>
        <v>29</v>
      </c>
      <c r="P21" s="75"/>
      <c r="Q21" s="60" t="str">
        <f ca="1">IFERROR(DATEDIF!F18&amp;DATEDIF!E18,"")</f>
        <v/>
      </c>
      <c r="R21" s="104"/>
      <c r="S21" s="114" t="str">
        <f t="shared" ca="1" si="1"/>
        <v>0</v>
      </c>
      <c r="T21" s="107"/>
      <c r="U21" s="116"/>
      <c r="V21" s="9"/>
      <c r="W21" s="119"/>
      <c r="XFA21" s="117" t="str">
        <f t="shared" si="2"/>
        <v>Hai sir, ,  RTI application time limit is over,plz put up report timely,</v>
      </c>
      <c r="XFB21" s="126" t="str">
        <f t="shared" si="3"/>
        <v>Send Message</v>
      </c>
      <c r="XFC21" s="44"/>
      <c r="XFD21" s="121" t="str">
        <f ca="1">IFERROR(DATEDIF!F18,"")</f>
        <v/>
      </c>
    </row>
    <row r="22" spans="1:23 16381:16384" ht="75" customHeight="1">
      <c r="A22" s="146"/>
      <c r="B22" s="147"/>
      <c r="C22" s="82">
        <v>16</v>
      </c>
      <c r="D22" s="99"/>
      <c r="E22" s="128"/>
      <c r="F22" s="129"/>
      <c r="G22" s="130"/>
      <c r="H22" s="131"/>
      <c r="I22" s="130"/>
      <c r="J22" s="131"/>
      <c r="K22" s="130"/>
      <c r="L22" s="132"/>
      <c r="M22" s="133"/>
      <c r="N22" s="75"/>
      <c r="O22" s="83">
        <f t="shared" si="0"/>
        <v>29</v>
      </c>
      <c r="P22" s="75"/>
      <c r="Q22" s="60" t="str">
        <f ca="1">IFERROR(DATEDIF!F19&amp;DATEDIF!E19,"")</f>
        <v/>
      </c>
      <c r="R22" s="103"/>
      <c r="S22" s="114" t="str">
        <f t="shared" ca="1" si="1"/>
        <v>0</v>
      </c>
      <c r="T22" s="105"/>
      <c r="U22" s="116"/>
      <c r="V22" s="9"/>
      <c r="W22" s="119"/>
      <c r="XFA22" s="117" t="str">
        <f t="shared" si="2"/>
        <v>Hai sir, ,  RTI application time limit is over,plz put up report timely,</v>
      </c>
      <c r="XFB22" s="126" t="str">
        <f t="shared" si="3"/>
        <v>Send Message</v>
      </c>
      <c r="XFC22" s="44"/>
      <c r="XFD22" s="121" t="str">
        <f ca="1">IFERROR(DATEDIF!F19,"")</f>
        <v/>
      </c>
    </row>
    <row r="23" spans="1:23 16381:16384" ht="75" customHeight="1">
      <c r="A23" s="146"/>
      <c r="B23" s="147"/>
      <c r="C23" s="84">
        <v>17</v>
      </c>
      <c r="D23" s="99"/>
      <c r="E23" s="128"/>
      <c r="F23" s="129"/>
      <c r="G23" s="130"/>
      <c r="H23" s="131"/>
      <c r="I23" s="130"/>
      <c r="J23" s="131"/>
      <c r="K23" s="130"/>
      <c r="L23" s="132"/>
      <c r="M23" s="133"/>
      <c r="N23" s="75"/>
      <c r="O23" s="83">
        <f t="shared" si="0"/>
        <v>29</v>
      </c>
      <c r="P23" s="75"/>
      <c r="Q23" s="60" t="str">
        <f ca="1">IFERROR(DATEDIF!F20&amp;DATEDIF!E20,"")</f>
        <v/>
      </c>
      <c r="R23" s="101"/>
      <c r="S23" s="114" t="str">
        <f t="shared" ca="1" si="1"/>
        <v>0</v>
      </c>
      <c r="T23" s="106"/>
      <c r="U23" s="116"/>
      <c r="V23" s="9"/>
      <c r="W23" s="119"/>
      <c r="XFA23" s="117" t="str">
        <f t="shared" si="2"/>
        <v>Hai sir, ,  RTI application time limit is over,plz put up report timely,</v>
      </c>
      <c r="XFB23" s="126" t="str">
        <f t="shared" si="3"/>
        <v>Send Message</v>
      </c>
      <c r="XFC23" s="44"/>
      <c r="XFD23" s="121" t="str">
        <f ca="1">IFERROR(DATEDIF!F20,"")</f>
        <v/>
      </c>
    </row>
    <row r="24" spans="1:23 16381:16384" ht="75" customHeight="1">
      <c r="A24" s="146"/>
      <c r="B24" s="147"/>
      <c r="C24" s="85">
        <v>18</v>
      </c>
      <c r="D24" s="99"/>
      <c r="E24" s="128"/>
      <c r="F24" s="129"/>
      <c r="G24" s="130"/>
      <c r="H24" s="131"/>
      <c r="I24" s="130"/>
      <c r="J24" s="131"/>
      <c r="K24" s="130"/>
      <c r="L24" s="132"/>
      <c r="M24" s="133"/>
      <c r="N24" s="75"/>
      <c r="O24" s="83">
        <f t="shared" si="0"/>
        <v>29</v>
      </c>
      <c r="P24" s="75"/>
      <c r="Q24" s="60" t="str">
        <f ca="1">IFERROR(DATEDIF!F21&amp;DATEDIF!E21,"")</f>
        <v/>
      </c>
      <c r="R24" s="104"/>
      <c r="S24" s="114" t="str">
        <f t="shared" ca="1" si="1"/>
        <v>0</v>
      </c>
      <c r="T24" s="107"/>
      <c r="U24" s="116"/>
      <c r="V24" s="9"/>
      <c r="W24" s="119"/>
      <c r="XFA24" s="117" t="str">
        <f t="shared" si="2"/>
        <v>Hai sir, ,  RTI application time limit is over,plz put up report timely,</v>
      </c>
      <c r="XFB24" s="126" t="str">
        <f t="shared" si="3"/>
        <v>Send Message</v>
      </c>
      <c r="XFC24" s="44"/>
      <c r="XFD24" s="121" t="str">
        <f ca="1">IFERROR(DATEDIF!F21,"")</f>
        <v/>
      </c>
    </row>
    <row r="25" spans="1:23 16381:16384" ht="75" customHeight="1">
      <c r="A25" s="146"/>
      <c r="B25" s="147"/>
      <c r="C25" s="82">
        <v>19</v>
      </c>
      <c r="D25" s="99"/>
      <c r="E25" s="128"/>
      <c r="F25" s="129"/>
      <c r="G25" s="130"/>
      <c r="H25" s="131"/>
      <c r="I25" s="130"/>
      <c r="J25" s="131"/>
      <c r="K25" s="130"/>
      <c r="L25" s="132"/>
      <c r="M25" s="133"/>
      <c r="N25" s="75"/>
      <c r="O25" s="83">
        <f t="shared" si="0"/>
        <v>29</v>
      </c>
      <c r="P25" s="75"/>
      <c r="Q25" s="60" t="str">
        <f ca="1">IFERROR(DATEDIF!F22&amp;DATEDIF!E22,"")</f>
        <v/>
      </c>
      <c r="R25" s="103"/>
      <c r="S25" s="114" t="str">
        <f t="shared" ca="1" si="1"/>
        <v>0</v>
      </c>
      <c r="T25" s="105"/>
      <c r="U25" s="116"/>
      <c r="V25" s="9"/>
      <c r="W25" s="119"/>
      <c r="XFA25" s="117" t="str">
        <f t="shared" si="2"/>
        <v>Hai sir, ,  RTI application time limit is over,plz put up report timely,</v>
      </c>
      <c r="XFB25" s="126" t="str">
        <f t="shared" si="3"/>
        <v>Send Message</v>
      </c>
      <c r="XFC25" s="44"/>
      <c r="XFD25" s="121" t="str">
        <f ca="1">IFERROR(DATEDIF!F22,"")</f>
        <v/>
      </c>
    </row>
    <row r="26" spans="1:23 16381:16384" ht="75" customHeight="1">
      <c r="A26" s="146"/>
      <c r="B26" s="147"/>
      <c r="C26" s="84">
        <v>20</v>
      </c>
      <c r="D26" s="99"/>
      <c r="E26" s="128"/>
      <c r="F26" s="129"/>
      <c r="G26" s="130"/>
      <c r="H26" s="131"/>
      <c r="I26" s="130"/>
      <c r="J26" s="131"/>
      <c r="K26" s="130"/>
      <c r="L26" s="132"/>
      <c r="M26" s="133"/>
      <c r="N26" s="75"/>
      <c r="O26" s="83">
        <f t="shared" si="0"/>
        <v>29</v>
      </c>
      <c r="P26" s="75"/>
      <c r="Q26" s="60" t="str">
        <f ca="1">IFERROR(DATEDIF!F23&amp;DATEDIF!E23,"")</f>
        <v/>
      </c>
      <c r="R26" s="101"/>
      <c r="S26" s="114" t="str">
        <f t="shared" ca="1" si="1"/>
        <v>0</v>
      </c>
      <c r="T26" s="106"/>
      <c r="U26" s="116"/>
      <c r="V26" s="9"/>
      <c r="W26" s="119"/>
      <c r="XFA26" s="117" t="str">
        <f t="shared" si="2"/>
        <v>Hai sir, ,  RTI application time limit is over,plz put up report timely,</v>
      </c>
      <c r="XFB26" s="126" t="str">
        <f t="shared" si="3"/>
        <v>Send Message</v>
      </c>
      <c r="XFC26" s="44"/>
      <c r="XFD26" s="121" t="str">
        <f ca="1">IFERROR(DATEDIF!F23,"")</f>
        <v/>
      </c>
    </row>
    <row r="27" spans="1:23 16381:16384" ht="75" customHeight="1">
      <c r="A27" s="146"/>
      <c r="B27" s="147"/>
      <c r="C27" s="85">
        <v>21</v>
      </c>
      <c r="D27" s="99"/>
      <c r="E27" s="128"/>
      <c r="F27" s="129"/>
      <c r="G27" s="130"/>
      <c r="H27" s="131"/>
      <c r="I27" s="130"/>
      <c r="J27" s="131"/>
      <c r="K27" s="130"/>
      <c r="L27" s="132"/>
      <c r="M27" s="133"/>
      <c r="N27" s="75"/>
      <c r="O27" s="83">
        <f t="shared" si="0"/>
        <v>29</v>
      </c>
      <c r="P27" s="75"/>
      <c r="Q27" s="60" t="str">
        <f ca="1">IFERROR(DATEDIF!F24&amp;DATEDIF!E24,"")</f>
        <v/>
      </c>
      <c r="R27" s="104"/>
      <c r="S27" s="114" t="str">
        <f t="shared" ca="1" si="1"/>
        <v>0</v>
      </c>
      <c r="T27" s="107"/>
      <c r="U27" s="116"/>
      <c r="V27" s="9"/>
      <c r="W27" s="119"/>
      <c r="XFA27" s="117" t="str">
        <f t="shared" si="2"/>
        <v>Hai sir, ,  RTI application time limit is over,plz put up report timely,</v>
      </c>
      <c r="XFB27" s="126" t="str">
        <f t="shared" si="3"/>
        <v>Send Message</v>
      </c>
      <c r="XFC27" s="44"/>
      <c r="XFD27" s="121" t="str">
        <f ca="1">IFERROR(DATEDIF!F24,"")</f>
        <v/>
      </c>
    </row>
    <row r="28" spans="1:23 16381:16384" ht="75" customHeight="1">
      <c r="A28" s="146"/>
      <c r="B28" s="147"/>
      <c r="C28" s="82">
        <v>22</v>
      </c>
      <c r="D28" s="99"/>
      <c r="E28" s="128"/>
      <c r="F28" s="129"/>
      <c r="G28" s="130"/>
      <c r="H28" s="131"/>
      <c r="I28" s="130"/>
      <c r="J28" s="131"/>
      <c r="K28" s="130"/>
      <c r="L28" s="132"/>
      <c r="M28" s="133"/>
      <c r="N28" s="75"/>
      <c r="O28" s="83">
        <f t="shared" si="0"/>
        <v>29</v>
      </c>
      <c r="P28" s="75"/>
      <c r="Q28" s="60" t="str">
        <f ca="1">IFERROR(DATEDIF!F25&amp;DATEDIF!E25,"")</f>
        <v/>
      </c>
      <c r="R28" s="103"/>
      <c r="S28" s="114" t="str">
        <f t="shared" ca="1" si="1"/>
        <v>0</v>
      </c>
      <c r="T28" s="105"/>
      <c r="U28" s="116"/>
      <c r="V28" s="9"/>
      <c r="W28" s="119"/>
      <c r="XFA28" s="117" t="str">
        <f t="shared" si="2"/>
        <v>Hai sir, ,  RTI application time limit is over,plz put up report timely,</v>
      </c>
      <c r="XFB28" s="126" t="str">
        <f t="shared" si="3"/>
        <v>Send Message</v>
      </c>
      <c r="XFC28" s="44"/>
      <c r="XFD28" s="121" t="str">
        <f ca="1">IFERROR(DATEDIF!F25,"")</f>
        <v/>
      </c>
    </row>
    <row r="29" spans="1:23 16381:16384" ht="75" customHeight="1">
      <c r="A29" s="146"/>
      <c r="B29" s="147"/>
      <c r="C29" s="84">
        <v>23</v>
      </c>
      <c r="D29" s="99"/>
      <c r="E29" s="128"/>
      <c r="F29" s="129"/>
      <c r="G29" s="130"/>
      <c r="H29" s="131"/>
      <c r="I29" s="130"/>
      <c r="J29" s="131"/>
      <c r="K29" s="130"/>
      <c r="L29" s="132"/>
      <c r="M29" s="133"/>
      <c r="N29" s="75"/>
      <c r="O29" s="83">
        <f t="shared" si="0"/>
        <v>29</v>
      </c>
      <c r="P29" s="75"/>
      <c r="Q29" s="60" t="str">
        <f ca="1">IFERROR(DATEDIF!F26&amp;DATEDIF!E26,"")</f>
        <v/>
      </c>
      <c r="R29" s="101"/>
      <c r="S29" s="114" t="str">
        <f t="shared" ca="1" si="1"/>
        <v>0</v>
      </c>
      <c r="T29" s="106"/>
      <c r="U29" s="116"/>
      <c r="V29" s="9"/>
      <c r="W29" s="119"/>
      <c r="XFA29" s="117" t="str">
        <f t="shared" si="2"/>
        <v>Hai sir, ,  RTI application time limit is over,plz put up report timely,</v>
      </c>
      <c r="XFB29" s="126" t="str">
        <f t="shared" si="3"/>
        <v>Send Message</v>
      </c>
      <c r="XFC29" s="44"/>
      <c r="XFD29" s="121" t="str">
        <f ca="1">IFERROR(DATEDIF!F26,"")</f>
        <v/>
      </c>
    </row>
    <row r="30" spans="1:23 16381:16384" ht="75" customHeight="1">
      <c r="A30" s="146"/>
      <c r="B30" s="147"/>
      <c r="C30" s="85">
        <v>24</v>
      </c>
      <c r="D30" s="99"/>
      <c r="E30" s="128"/>
      <c r="F30" s="129"/>
      <c r="G30" s="130"/>
      <c r="H30" s="131"/>
      <c r="I30" s="130"/>
      <c r="J30" s="131"/>
      <c r="K30" s="130"/>
      <c r="L30" s="132"/>
      <c r="M30" s="133"/>
      <c r="N30" s="75"/>
      <c r="O30" s="83">
        <f t="shared" si="0"/>
        <v>29</v>
      </c>
      <c r="P30" s="75"/>
      <c r="Q30" s="60" t="str">
        <f ca="1">IFERROR(DATEDIF!F27&amp;DATEDIF!E27,"")</f>
        <v/>
      </c>
      <c r="R30" s="104"/>
      <c r="S30" s="114" t="str">
        <f t="shared" ca="1" si="1"/>
        <v>0</v>
      </c>
      <c r="T30" s="107"/>
      <c r="U30" s="116"/>
      <c r="V30" s="9"/>
      <c r="W30" s="119"/>
      <c r="XFA30" s="117" t="str">
        <f t="shared" si="2"/>
        <v>Hai sir, ,  RTI application time limit is over,plz put up report timely,</v>
      </c>
      <c r="XFB30" s="126" t="str">
        <f t="shared" si="3"/>
        <v>Send Message</v>
      </c>
      <c r="XFC30" s="44"/>
      <c r="XFD30" s="121" t="str">
        <f ca="1">IFERROR(DATEDIF!F27,"")</f>
        <v/>
      </c>
    </row>
    <row r="31" spans="1:23 16381:16384" ht="75" customHeight="1">
      <c r="A31" s="146"/>
      <c r="B31" s="147"/>
      <c r="C31" s="82">
        <v>25</v>
      </c>
      <c r="D31" s="99"/>
      <c r="E31" s="128"/>
      <c r="F31" s="129"/>
      <c r="G31" s="130"/>
      <c r="H31" s="131"/>
      <c r="I31" s="130"/>
      <c r="J31" s="131"/>
      <c r="K31" s="130"/>
      <c r="L31" s="132"/>
      <c r="M31" s="133"/>
      <c r="N31" s="75"/>
      <c r="O31" s="83">
        <f t="shared" si="0"/>
        <v>29</v>
      </c>
      <c r="P31" s="75"/>
      <c r="Q31" s="60" t="str">
        <f ca="1">IFERROR(DATEDIF!F28&amp;DATEDIF!E28,"")</f>
        <v/>
      </c>
      <c r="R31" s="103"/>
      <c r="S31" s="114" t="str">
        <f t="shared" ca="1" si="1"/>
        <v>0</v>
      </c>
      <c r="T31" s="105"/>
      <c r="U31" s="116"/>
      <c r="V31" s="9"/>
      <c r="W31" s="119"/>
      <c r="XFA31" s="117" t="str">
        <f t="shared" si="2"/>
        <v>Hai sir, ,  RTI application time limit is over,plz put up report timely,</v>
      </c>
      <c r="XFB31" s="126" t="str">
        <f t="shared" si="3"/>
        <v>Send Message</v>
      </c>
      <c r="XFC31" s="44"/>
      <c r="XFD31" s="121" t="str">
        <f ca="1">IFERROR(DATEDIF!F28,"")</f>
        <v/>
      </c>
    </row>
    <row r="32" spans="1:23 16381:16384" ht="75" customHeight="1">
      <c r="A32" s="146"/>
      <c r="B32" s="147"/>
      <c r="C32" s="84">
        <v>26</v>
      </c>
      <c r="D32" s="99"/>
      <c r="E32" s="128"/>
      <c r="F32" s="129"/>
      <c r="G32" s="130"/>
      <c r="H32" s="131"/>
      <c r="I32" s="130"/>
      <c r="J32" s="131"/>
      <c r="K32" s="130"/>
      <c r="L32" s="132"/>
      <c r="M32" s="133"/>
      <c r="N32" s="75"/>
      <c r="O32" s="83">
        <f t="shared" si="0"/>
        <v>29</v>
      </c>
      <c r="P32" s="75"/>
      <c r="Q32" s="60" t="str">
        <f ca="1">IFERROR(DATEDIF!F29&amp;DATEDIF!E29,"")</f>
        <v/>
      </c>
      <c r="R32" s="101"/>
      <c r="S32" s="114" t="str">
        <f t="shared" ca="1" si="1"/>
        <v>0</v>
      </c>
      <c r="T32" s="106"/>
      <c r="U32" s="116"/>
      <c r="V32" s="9"/>
      <c r="W32" s="119"/>
      <c r="XFA32" s="117" t="str">
        <f t="shared" si="2"/>
        <v>Hai sir, ,  RTI application time limit is over,plz put up report timely,</v>
      </c>
      <c r="XFB32" s="126" t="str">
        <f t="shared" si="3"/>
        <v>Send Message</v>
      </c>
      <c r="XFC32" s="44"/>
      <c r="XFD32" s="121" t="str">
        <f ca="1">IFERROR(DATEDIF!F29,"")</f>
        <v/>
      </c>
    </row>
    <row r="33" spans="1:23 16381:16384" ht="75" customHeight="1">
      <c r="A33" s="146"/>
      <c r="B33" s="147"/>
      <c r="C33" s="85">
        <v>27</v>
      </c>
      <c r="D33" s="99"/>
      <c r="E33" s="128"/>
      <c r="F33" s="129"/>
      <c r="G33" s="130"/>
      <c r="H33" s="131"/>
      <c r="I33" s="130"/>
      <c r="J33" s="131"/>
      <c r="K33" s="130"/>
      <c r="L33" s="132"/>
      <c r="M33" s="133"/>
      <c r="N33" s="75"/>
      <c r="O33" s="83">
        <f t="shared" si="0"/>
        <v>29</v>
      </c>
      <c r="P33" s="75"/>
      <c r="Q33" s="60" t="str">
        <f ca="1">IFERROR(DATEDIF!F30&amp;DATEDIF!E30,"")</f>
        <v/>
      </c>
      <c r="R33" s="104"/>
      <c r="S33" s="114" t="str">
        <f t="shared" ca="1" si="1"/>
        <v>0</v>
      </c>
      <c r="T33" s="107"/>
      <c r="U33" s="116"/>
      <c r="V33" s="9"/>
      <c r="W33" s="119"/>
      <c r="XFA33" s="117" t="str">
        <f t="shared" si="2"/>
        <v>Hai sir, ,  RTI application time limit is over,plz put up report timely,</v>
      </c>
      <c r="XFB33" s="126" t="str">
        <f t="shared" si="3"/>
        <v>Send Message</v>
      </c>
      <c r="XFC33" s="44"/>
      <c r="XFD33" s="121" t="str">
        <f ca="1">IFERROR(DATEDIF!F30,"")</f>
        <v/>
      </c>
    </row>
    <row r="34" spans="1:23 16381:16384" ht="75" customHeight="1">
      <c r="A34" s="146"/>
      <c r="B34" s="147"/>
      <c r="C34" s="82">
        <v>28</v>
      </c>
      <c r="D34" s="99"/>
      <c r="E34" s="128"/>
      <c r="F34" s="129"/>
      <c r="G34" s="130"/>
      <c r="H34" s="131"/>
      <c r="I34" s="130"/>
      <c r="J34" s="131"/>
      <c r="K34" s="130"/>
      <c r="L34" s="132"/>
      <c r="M34" s="133"/>
      <c r="N34" s="75"/>
      <c r="O34" s="83">
        <f t="shared" si="0"/>
        <v>29</v>
      </c>
      <c r="P34" s="75"/>
      <c r="Q34" s="60" t="str">
        <f ca="1">IFERROR(DATEDIF!F31&amp;DATEDIF!E31,"")</f>
        <v/>
      </c>
      <c r="R34" s="103"/>
      <c r="S34" s="114" t="str">
        <f t="shared" ca="1" si="1"/>
        <v>0</v>
      </c>
      <c r="T34" s="105"/>
      <c r="U34" s="116"/>
      <c r="V34" s="9"/>
      <c r="W34" s="119"/>
      <c r="XFA34" s="117" t="str">
        <f t="shared" si="2"/>
        <v>Hai sir, ,  RTI application time limit is over,plz put up report timely,</v>
      </c>
      <c r="XFB34" s="126" t="str">
        <f t="shared" si="3"/>
        <v>Send Message</v>
      </c>
      <c r="XFC34" s="44"/>
      <c r="XFD34" s="121" t="str">
        <f ca="1">IFERROR(DATEDIF!F31,"")</f>
        <v/>
      </c>
    </row>
    <row r="35" spans="1:23 16381:16384" ht="75" customHeight="1">
      <c r="A35" s="146"/>
      <c r="B35" s="147"/>
      <c r="C35" s="84">
        <v>29</v>
      </c>
      <c r="D35" s="99"/>
      <c r="E35" s="128"/>
      <c r="F35" s="129"/>
      <c r="G35" s="130"/>
      <c r="H35" s="131"/>
      <c r="I35" s="130"/>
      <c r="J35" s="131"/>
      <c r="K35" s="130"/>
      <c r="L35" s="132"/>
      <c r="M35" s="133"/>
      <c r="N35" s="75"/>
      <c r="O35" s="83">
        <f t="shared" si="0"/>
        <v>29</v>
      </c>
      <c r="P35" s="75"/>
      <c r="Q35" s="60" t="str">
        <f ca="1">IFERROR(DATEDIF!F32&amp;DATEDIF!E32,"")</f>
        <v/>
      </c>
      <c r="R35" s="101"/>
      <c r="S35" s="114" t="str">
        <f t="shared" ca="1" si="1"/>
        <v>0</v>
      </c>
      <c r="T35" s="106"/>
      <c r="U35" s="116"/>
      <c r="V35" s="9"/>
      <c r="W35" s="119"/>
      <c r="XFA35" s="117" t="str">
        <f t="shared" si="2"/>
        <v>Hai sir, ,  RTI application time limit is over,plz put up report timely,</v>
      </c>
      <c r="XFB35" s="126" t="str">
        <f t="shared" si="3"/>
        <v>Send Message</v>
      </c>
      <c r="XFC35" s="44"/>
      <c r="XFD35" s="121" t="str">
        <f ca="1">IFERROR(DATEDIF!F32,"")</f>
        <v/>
      </c>
    </row>
    <row r="36" spans="1:23 16381:16384" ht="75" customHeight="1">
      <c r="A36" s="146"/>
      <c r="B36" s="147"/>
      <c r="C36" s="85">
        <v>30</v>
      </c>
      <c r="D36" s="99"/>
      <c r="E36" s="128"/>
      <c r="F36" s="129"/>
      <c r="G36" s="130"/>
      <c r="H36" s="131"/>
      <c r="I36" s="130"/>
      <c r="J36" s="131"/>
      <c r="K36" s="130"/>
      <c r="L36" s="132"/>
      <c r="M36" s="133"/>
      <c r="N36" s="75"/>
      <c r="O36" s="83">
        <f t="shared" si="0"/>
        <v>29</v>
      </c>
      <c r="P36" s="75"/>
      <c r="Q36" s="60" t="str">
        <f ca="1">IFERROR(DATEDIF!F33&amp;DATEDIF!E33,"")</f>
        <v/>
      </c>
      <c r="R36" s="104"/>
      <c r="S36" s="114" t="str">
        <f t="shared" ca="1" si="1"/>
        <v>0</v>
      </c>
      <c r="T36" s="107"/>
      <c r="U36" s="116"/>
      <c r="V36" s="9"/>
      <c r="W36" s="119"/>
      <c r="XFA36" s="117" t="str">
        <f t="shared" si="2"/>
        <v>Hai sir, ,  RTI application time limit is over,plz put up report timely,</v>
      </c>
      <c r="XFB36" s="126" t="str">
        <f t="shared" si="3"/>
        <v>Send Message</v>
      </c>
      <c r="XFC36" s="44"/>
      <c r="XFD36" s="121" t="str">
        <f ca="1">IFERROR(DATEDIF!F33,"")</f>
        <v/>
      </c>
    </row>
    <row r="37" spans="1:23 16381:16384" ht="75" customHeight="1">
      <c r="A37" s="146"/>
      <c r="B37" s="147"/>
      <c r="C37" s="82">
        <v>31</v>
      </c>
      <c r="D37" s="99"/>
      <c r="E37" s="128"/>
      <c r="F37" s="129"/>
      <c r="G37" s="130"/>
      <c r="H37" s="131"/>
      <c r="I37" s="130"/>
      <c r="J37" s="131"/>
      <c r="K37" s="130"/>
      <c r="L37" s="132"/>
      <c r="M37" s="133"/>
      <c r="N37" s="75"/>
      <c r="O37" s="83">
        <f t="shared" si="0"/>
        <v>29</v>
      </c>
      <c r="P37" s="75"/>
      <c r="Q37" s="60" t="str">
        <f ca="1">IFERROR(DATEDIF!F34&amp;DATEDIF!E34,"")</f>
        <v/>
      </c>
      <c r="R37" s="103"/>
      <c r="S37" s="114" t="str">
        <f t="shared" ca="1" si="1"/>
        <v>0</v>
      </c>
      <c r="T37" s="105"/>
      <c r="U37" s="116"/>
      <c r="V37" s="9"/>
      <c r="W37" s="119"/>
      <c r="XFA37" s="117" t="str">
        <f t="shared" si="2"/>
        <v>Hai sir, ,  RTI application time limit is over,plz put up report timely,</v>
      </c>
      <c r="XFB37" s="126" t="str">
        <f t="shared" si="3"/>
        <v>Send Message</v>
      </c>
      <c r="XFC37" s="44"/>
      <c r="XFD37" s="121" t="str">
        <f ca="1">IFERROR(DATEDIF!F34,"")</f>
        <v/>
      </c>
    </row>
    <row r="38" spans="1:23 16381:16384" ht="75" customHeight="1">
      <c r="A38" s="146"/>
      <c r="B38" s="147"/>
      <c r="C38" s="84">
        <v>32</v>
      </c>
      <c r="D38" s="99"/>
      <c r="E38" s="128"/>
      <c r="F38" s="129"/>
      <c r="G38" s="130"/>
      <c r="H38" s="131"/>
      <c r="I38" s="130"/>
      <c r="J38" s="131"/>
      <c r="K38" s="130"/>
      <c r="L38" s="132"/>
      <c r="M38" s="133"/>
      <c r="N38" s="75"/>
      <c r="O38" s="83">
        <f t="shared" si="0"/>
        <v>29</v>
      </c>
      <c r="P38" s="75"/>
      <c r="Q38" s="60" t="str">
        <f ca="1">IFERROR(DATEDIF!F35&amp;DATEDIF!E35,"")</f>
        <v/>
      </c>
      <c r="R38" s="101"/>
      <c r="S38" s="114" t="str">
        <f t="shared" ca="1" si="1"/>
        <v>0</v>
      </c>
      <c r="T38" s="106"/>
      <c r="U38" s="116"/>
      <c r="V38" s="9"/>
      <c r="W38" s="119"/>
      <c r="XFA38" s="117" t="str">
        <f t="shared" si="2"/>
        <v>Hai sir, ,  RTI application time limit is over,plz put up report timely,</v>
      </c>
      <c r="XFB38" s="126" t="str">
        <f t="shared" si="3"/>
        <v>Send Message</v>
      </c>
      <c r="XFC38" s="44"/>
      <c r="XFD38" s="121" t="str">
        <f ca="1">IFERROR(DATEDIF!F35,"")</f>
        <v/>
      </c>
    </row>
    <row r="39" spans="1:23 16381:16384" ht="75" customHeight="1">
      <c r="A39" s="146"/>
      <c r="B39" s="147"/>
      <c r="C39" s="85">
        <v>33</v>
      </c>
      <c r="D39" s="99"/>
      <c r="E39" s="128"/>
      <c r="F39" s="129"/>
      <c r="G39" s="130"/>
      <c r="H39" s="131"/>
      <c r="I39" s="130"/>
      <c r="J39" s="131"/>
      <c r="K39" s="130"/>
      <c r="L39" s="132"/>
      <c r="M39" s="133"/>
      <c r="N39" s="75"/>
      <c r="O39" s="83">
        <f t="shared" si="0"/>
        <v>29</v>
      </c>
      <c r="P39" s="75"/>
      <c r="Q39" s="60" t="str">
        <f ca="1">IFERROR(DATEDIF!F36&amp;DATEDIF!E36,"")</f>
        <v/>
      </c>
      <c r="R39" s="104"/>
      <c r="S39" s="114" t="str">
        <f t="shared" ca="1" si="1"/>
        <v>0</v>
      </c>
      <c r="T39" s="107"/>
      <c r="U39" s="116"/>
      <c r="V39" s="9"/>
      <c r="W39" s="119"/>
      <c r="XFA39" s="117" t="str">
        <f t="shared" si="2"/>
        <v>Hai sir, ,  RTI application time limit is over,plz put up report timely,</v>
      </c>
      <c r="XFB39" s="126" t="str">
        <f t="shared" si="3"/>
        <v>Send Message</v>
      </c>
      <c r="XFC39" s="44"/>
      <c r="XFD39" s="121" t="str">
        <f ca="1">IFERROR(DATEDIF!F36,"")</f>
        <v/>
      </c>
    </row>
    <row r="40" spans="1:23 16381:16384" ht="75" customHeight="1">
      <c r="A40" s="146"/>
      <c r="B40" s="147"/>
      <c r="C40" s="82">
        <v>34</v>
      </c>
      <c r="D40" s="99"/>
      <c r="E40" s="128"/>
      <c r="F40" s="129"/>
      <c r="G40" s="130"/>
      <c r="H40" s="131"/>
      <c r="I40" s="130"/>
      <c r="J40" s="131"/>
      <c r="K40" s="130"/>
      <c r="L40" s="132"/>
      <c r="M40" s="133"/>
      <c r="N40" s="75"/>
      <c r="O40" s="83">
        <f t="shared" si="0"/>
        <v>29</v>
      </c>
      <c r="P40" s="75"/>
      <c r="Q40" s="60" t="str">
        <f ca="1">IFERROR(DATEDIF!F37&amp;DATEDIF!E37,"")</f>
        <v/>
      </c>
      <c r="R40" s="103"/>
      <c r="S40" s="114" t="str">
        <f t="shared" ca="1" si="1"/>
        <v>0</v>
      </c>
      <c r="T40" s="105"/>
      <c r="U40" s="116"/>
      <c r="V40" s="9"/>
      <c r="W40" s="119"/>
      <c r="XFA40" s="117" t="str">
        <f t="shared" si="2"/>
        <v>Hai sir, ,  RTI application time limit is over,plz put up report timely,</v>
      </c>
      <c r="XFB40" s="126" t="str">
        <f t="shared" si="3"/>
        <v>Send Message</v>
      </c>
      <c r="XFC40" s="44"/>
      <c r="XFD40" s="121" t="str">
        <f ca="1">IFERROR(DATEDIF!F37,"")</f>
        <v/>
      </c>
    </row>
    <row r="41" spans="1:23 16381:16384" ht="75" customHeight="1">
      <c r="A41" s="146"/>
      <c r="B41" s="147"/>
      <c r="C41" s="84">
        <v>35</v>
      </c>
      <c r="D41" s="99"/>
      <c r="E41" s="128"/>
      <c r="F41" s="129"/>
      <c r="G41" s="130"/>
      <c r="H41" s="131"/>
      <c r="I41" s="130"/>
      <c r="J41" s="131"/>
      <c r="K41" s="130"/>
      <c r="L41" s="132"/>
      <c r="M41" s="133"/>
      <c r="N41" s="75"/>
      <c r="O41" s="83">
        <f t="shared" si="0"/>
        <v>29</v>
      </c>
      <c r="P41" s="75"/>
      <c r="Q41" s="60" t="str">
        <f ca="1">IFERROR(DATEDIF!F38&amp;DATEDIF!E38,"")</f>
        <v/>
      </c>
      <c r="R41" s="101"/>
      <c r="S41" s="114" t="str">
        <f t="shared" ca="1" si="1"/>
        <v>0</v>
      </c>
      <c r="T41" s="106"/>
      <c r="U41" s="116"/>
      <c r="V41" s="9"/>
      <c r="W41" s="119"/>
      <c r="XFA41" s="117" t="str">
        <f t="shared" si="2"/>
        <v>Hai sir, ,  RTI application time limit is over,plz put up report timely,</v>
      </c>
      <c r="XFB41" s="126" t="str">
        <f t="shared" si="3"/>
        <v>Send Message</v>
      </c>
      <c r="XFC41" s="44"/>
      <c r="XFD41" s="121" t="str">
        <f ca="1">IFERROR(DATEDIF!F38,"")</f>
        <v/>
      </c>
    </row>
    <row r="42" spans="1:23 16381:16384" ht="75" customHeight="1">
      <c r="A42" s="146"/>
      <c r="B42" s="147"/>
      <c r="C42" s="85">
        <v>36</v>
      </c>
      <c r="D42" s="99"/>
      <c r="E42" s="128"/>
      <c r="F42" s="129"/>
      <c r="G42" s="130"/>
      <c r="H42" s="131"/>
      <c r="I42" s="130"/>
      <c r="J42" s="131"/>
      <c r="K42" s="130"/>
      <c r="L42" s="132"/>
      <c r="M42" s="133"/>
      <c r="N42" s="75"/>
      <c r="O42" s="83">
        <f t="shared" si="0"/>
        <v>29</v>
      </c>
      <c r="P42" s="75"/>
      <c r="Q42" s="60" t="str">
        <f ca="1">IFERROR(DATEDIF!F39&amp;DATEDIF!E39,"")</f>
        <v/>
      </c>
      <c r="R42" s="104"/>
      <c r="S42" s="114" t="str">
        <f t="shared" ca="1" si="1"/>
        <v>0</v>
      </c>
      <c r="T42" s="107"/>
      <c r="U42" s="116"/>
      <c r="V42" s="9"/>
      <c r="W42" s="119"/>
      <c r="XFA42" s="117" t="str">
        <f t="shared" si="2"/>
        <v>Hai sir, ,  RTI application time limit is over,plz put up report timely,</v>
      </c>
      <c r="XFB42" s="126" t="str">
        <f t="shared" si="3"/>
        <v>Send Message</v>
      </c>
      <c r="XFC42" s="44"/>
      <c r="XFD42" s="121" t="str">
        <f ca="1">IFERROR(DATEDIF!F39,"")</f>
        <v/>
      </c>
    </row>
    <row r="43" spans="1:23 16381:16384" ht="75" customHeight="1">
      <c r="A43" s="146"/>
      <c r="B43" s="147"/>
      <c r="C43" s="82">
        <v>37</v>
      </c>
      <c r="D43" s="99"/>
      <c r="E43" s="128"/>
      <c r="F43" s="129"/>
      <c r="G43" s="130"/>
      <c r="H43" s="131"/>
      <c r="I43" s="130"/>
      <c r="J43" s="131"/>
      <c r="K43" s="130"/>
      <c r="L43" s="132"/>
      <c r="M43" s="133"/>
      <c r="N43" s="75"/>
      <c r="O43" s="83">
        <f t="shared" si="0"/>
        <v>29</v>
      </c>
      <c r="P43" s="75"/>
      <c r="Q43" s="60" t="str">
        <f ca="1">IFERROR(DATEDIF!F40&amp;DATEDIF!E40,"")</f>
        <v/>
      </c>
      <c r="R43" s="103"/>
      <c r="S43" s="114" t="str">
        <f t="shared" ca="1" si="1"/>
        <v>0</v>
      </c>
      <c r="T43" s="105"/>
      <c r="U43" s="116"/>
      <c r="V43" s="9"/>
      <c r="W43" s="119"/>
      <c r="XFA43" s="117" t="str">
        <f t="shared" si="2"/>
        <v>Hai sir, ,  RTI application time limit is over,plz put up report timely,</v>
      </c>
      <c r="XFB43" s="126" t="str">
        <f t="shared" si="3"/>
        <v>Send Message</v>
      </c>
      <c r="XFC43" s="44"/>
      <c r="XFD43" s="121" t="str">
        <f ca="1">IFERROR(DATEDIF!F40,"")</f>
        <v/>
      </c>
    </row>
    <row r="44" spans="1:23 16381:16384" ht="75" customHeight="1">
      <c r="A44" s="146"/>
      <c r="B44" s="147"/>
      <c r="C44" s="84">
        <v>38</v>
      </c>
      <c r="D44" s="99"/>
      <c r="E44" s="128"/>
      <c r="F44" s="129"/>
      <c r="G44" s="130"/>
      <c r="H44" s="131"/>
      <c r="I44" s="130"/>
      <c r="J44" s="131"/>
      <c r="K44" s="130"/>
      <c r="L44" s="132"/>
      <c r="M44" s="133"/>
      <c r="N44" s="75"/>
      <c r="O44" s="83">
        <f t="shared" si="0"/>
        <v>29</v>
      </c>
      <c r="P44" s="75"/>
      <c r="Q44" s="60" t="str">
        <f ca="1">IFERROR(DATEDIF!F41&amp;DATEDIF!E41,"")</f>
        <v/>
      </c>
      <c r="R44" s="101"/>
      <c r="S44" s="114" t="str">
        <f t="shared" ca="1" si="1"/>
        <v>0</v>
      </c>
      <c r="T44" s="106"/>
      <c r="U44" s="116"/>
      <c r="V44" s="9"/>
      <c r="W44" s="119"/>
      <c r="XFA44" s="117" t="str">
        <f t="shared" si="2"/>
        <v>Hai sir, ,  RTI application time limit is over,plz put up report timely,</v>
      </c>
      <c r="XFB44" s="126" t="str">
        <f t="shared" si="3"/>
        <v>Send Message</v>
      </c>
      <c r="XFC44" s="44"/>
      <c r="XFD44" s="121" t="str">
        <f ca="1">IFERROR(DATEDIF!F41,"")</f>
        <v/>
      </c>
    </row>
    <row r="45" spans="1:23 16381:16384" ht="75" customHeight="1">
      <c r="A45" s="146"/>
      <c r="B45" s="147"/>
      <c r="C45" s="85">
        <v>39</v>
      </c>
      <c r="D45" s="99"/>
      <c r="E45" s="128"/>
      <c r="F45" s="129"/>
      <c r="G45" s="130"/>
      <c r="H45" s="131"/>
      <c r="I45" s="130"/>
      <c r="J45" s="131"/>
      <c r="K45" s="130"/>
      <c r="L45" s="132"/>
      <c r="M45" s="133"/>
      <c r="N45" s="75"/>
      <c r="O45" s="83">
        <f t="shared" si="0"/>
        <v>29</v>
      </c>
      <c r="P45" s="75"/>
      <c r="Q45" s="60" t="str">
        <f ca="1">IFERROR(DATEDIF!F42&amp;DATEDIF!E42,"")</f>
        <v/>
      </c>
      <c r="R45" s="104"/>
      <c r="S45" s="114" t="str">
        <f t="shared" ca="1" si="1"/>
        <v>0</v>
      </c>
      <c r="T45" s="107"/>
      <c r="U45" s="116"/>
      <c r="V45" s="9"/>
      <c r="W45" s="119"/>
      <c r="XFA45" s="117" t="str">
        <f t="shared" si="2"/>
        <v>Hai sir, ,  RTI application time limit is over,plz put up report timely,</v>
      </c>
      <c r="XFB45" s="126" t="str">
        <f t="shared" si="3"/>
        <v>Send Message</v>
      </c>
      <c r="XFC45" s="44"/>
      <c r="XFD45" s="121" t="str">
        <f ca="1">IFERROR(DATEDIF!F42,"")</f>
        <v/>
      </c>
    </row>
    <row r="46" spans="1:23 16381:16384" ht="75" customHeight="1">
      <c r="A46" s="146"/>
      <c r="B46" s="147"/>
      <c r="C46" s="82">
        <v>40</v>
      </c>
      <c r="D46" s="99"/>
      <c r="E46" s="128"/>
      <c r="F46" s="129"/>
      <c r="G46" s="130"/>
      <c r="H46" s="131"/>
      <c r="I46" s="130"/>
      <c r="J46" s="131"/>
      <c r="K46" s="130"/>
      <c r="L46" s="132"/>
      <c r="M46" s="133"/>
      <c r="N46" s="75"/>
      <c r="O46" s="83">
        <f t="shared" si="0"/>
        <v>29</v>
      </c>
      <c r="P46" s="75"/>
      <c r="Q46" s="60" t="str">
        <f ca="1">IFERROR(DATEDIF!F43&amp;DATEDIF!E43,"")</f>
        <v/>
      </c>
      <c r="R46" s="103"/>
      <c r="S46" s="114" t="str">
        <f t="shared" ca="1" si="1"/>
        <v>0</v>
      </c>
      <c r="T46" s="105"/>
      <c r="U46" s="116"/>
      <c r="V46" s="9"/>
      <c r="W46" s="119"/>
      <c r="XFA46" s="117" t="str">
        <f t="shared" si="2"/>
        <v>Hai sir, ,  RTI application time limit is over,plz put up report timely,</v>
      </c>
      <c r="XFB46" s="126" t="str">
        <f t="shared" si="3"/>
        <v>Send Message</v>
      </c>
      <c r="XFC46" s="44"/>
      <c r="XFD46" s="121" t="str">
        <f ca="1">IFERROR(DATEDIF!F43,"")</f>
        <v/>
      </c>
    </row>
    <row r="47" spans="1:23 16381:16384" ht="75" customHeight="1">
      <c r="A47" s="146"/>
      <c r="B47" s="147"/>
      <c r="C47" s="84">
        <v>41</v>
      </c>
      <c r="D47" s="99"/>
      <c r="E47" s="128"/>
      <c r="F47" s="129"/>
      <c r="G47" s="130"/>
      <c r="H47" s="131"/>
      <c r="I47" s="130"/>
      <c r="J47" s="131"/>
      <c r="K47" s="130"/>
      <c r="L47" s="132"/>
      <c r="M47" s="133"/>
      <c r="N47" s="75"/>
      <c r="O47" s="83">
        <f t="shared" si="0"/>
        <v>29</v>
      </c>
      <c r="P47" s="75"/>
      <c r="Q47" s="60" t="str">
        <f ca="1">IFERROR(DATEDIF!F44&amp;DATEDIF!E44,"")</f>
        <v/>
      </c>
      <c r="R47" s="101"/>
      <c r="S47" s="114" t="str">
        <f t="shared" ca="1" si="1"/>
        <v>0</v>
      </c>
      <c r="T47" s="106"/>
      <c r="U47" s="116"/>
      <c r="V47" s="9"/>
      <c r="W47" s="119"/>
      <c r="XFA47" s="117" t="str">
        <f t="shared" si="2"/>
        <v>Hai sir, ,  RTI application time limit is over,plz put up report timely,</v>
      </c>
      <c r="XFB47" s="126" t="str">
        <f t="shared" si="3"/>
        <v>Send Message</v>
      </c>
      <c r="XFC47" s="44"/>
      <c r="XFD47" s="121" t="str">
        <f ca="1">IFERROR(DATEDIF!F44,"")</f>
        <v/>
      </c>
    </row>
    <row r="48" spans="1:23 16381:16384" ht="75" customHeight="1">
      <c r="A48" s="146"/>
      <c r="B48" s="147"/>
      <c r="C48" s="85">
        <v>42</v>
      </c>
      <c r="D48" s="99"/>
      <c r="E48" s="128"/>
      <c r="F48" s="129"/>
      <c r="G48" s="130"/>
      <c r="H48" s="131"/>
      <c r="I48" s="130"/>
      <c r="J48" s="131"/>
      <c r="K48" s="130"/>
      <c r="L48" s="132"/>
      <c r="M48" s="133"/>
      <c r="N48" s="75"/>
      <c r="O48" s="83">
        <f t="shared" si="0"/>
        <v>29</v>
      </c>
      <c r="P48" s="75"/>
      <c r="Q48" s="60" t="str">
        <f ca="1">IFERROR(DATEDIF!F45&amp;DATEDIF!E45,"")</f>
        <v/>
      </c>
      <c r="R48" s="104"/>
      <c r="S48" s="114" t="str">
        <f t="shared" ca="1" si="1"/>
        <v>0</v>
      </c>
      <c r="T48" s="107"/>
      <c r="U48" s="116"/>
      <c r="V48" s="9"/>
      <c r="W48" s="119"/>
      <c r="XFA48" s="117" t="str">
        <f t="shared" si="2"/>
        <v>Hai sir, ,  RTI application time limit is over,plz put up report timely,</v>
      </c>
      <c r="XFB48" s="126" t="str">
        <f t="shared" si="3"/>
        <v>Send Message</v>
      </c>
      <c r="XFC48" s="44"/>
      <c r="XFD48" s="121" t="str">
        <f ca="1">IFERROR(DATEDIF!F45,"")</f>
        <v/>
      </c>
    </row>
    <row r="49" spans="1:23 16381:16384" ht="75" customHeight="1">
      <c r="A49" s="146"/>
      <c r="B49" s="147"/>
      <c r="C49" s="82">
        <v>43</v>
      </c>
      <c r="D49" s="99"/>
      <c r="E49" s="128"/>
      <c r="F49" s="129"/>
      <c r="G49" s="130"/>
      <c r="H49" s="131"/>
      <c r="I49" s="130"/>
      <c r="J49" s="131"/>
      <c r="K49" s="130"/>
      <c r="L49" s="132"/>
      <c r="M49" s="133"/>
      <c r="N49" s="75"/>
      <c r="O49" s="83">
        <f t="shared" si="0"/>
        <v>29</v>
      </c>
      <c r="P49" s="75"/>
      <c r="Q49" s="60" t="str">
        <f ca="1">IFERROR(DATEDIF!F46&amp;DATEDIF!E46,"")</f>
        <v/>
      </c>
      <c r="R49" s="103"/>
      <c r="S49" s="114" t="str">
        <f t="shared" ca="1" si="1"/>
        <v>0</v>
      </c>
      <c r="T49" s="105"/>
      <c r="U49" s="116"/>
      <c r="V49" s="9"/>
      <c r="W49" s="119"/>
      <c r="XFA49" s="117" t="str">
        <f t="shared" si="2"/>
        <v>Hai sir, ,  RTI application time limit is over,plz put up report timely,</v>
      </c>
      <c r="XFB49" s="126" t="str">
        <f t="shared" si="3"/>
        <v>Send Message</v>
      </c>
      <c r="XFC49" s="44"/>
      <c r="XFD49" s="121" t="str">
        <f ca="1">IFERROR(DATEDIF!F46,"")</f>
        <v/>
      </c>
    </row>
    <row r="50" spans="1:23 16381:16384" ht="75" customHeight="1">
      <c r="A50" s="146"/>
      <c r="B50" s="147"/>
      <c r="C50" s="84">
        <v>44</v>
      </c>
      <c r="D50" s="99"/>
      <c r="E50" s="128"/>
      <c r="F50" s="129"/>
      <c r="G50" s="130"/>
      <c r="H50" s="131"/>
      <c r="I50" s="130"/>
      <c r="J50" s="131"/>
      <c r="K50" s="130"/>
      <c r="L50" s="132"/>
      <c r="M50" s="133"/>
      <c r="N50" s="75"/>
      <c r="O50" s="83">
        <f t="shared" si="0"/>
        <v>29</v>
      </c>
      <c r="P50" s="75"/>
      <c r="Q50" s="60" t="str">
        <f ca="1">IFERROR(DATEDIF!F47&amp;DATEDIF!E47,"")</f>
        <v/>
      </c>
      <c r="R50" s="101"/>
      <c r="S50" s="114" t="str">
        <f t="shared" ca="1" si="1"/>
        <v>0</v>
      </c>
      <c r="T50" s="106"/>
      <c r="U50" s="116"/>
      <c r="V50" s="9"/>
      <c r="W50" s="119"/>
      <c r="XFA50" s="117" t="str">
        <f t="shared" si="2"/>
        <v>Hai sir, ,  RTI application time limit is over,plz put up report timely,</v>
      </c>
      <c r="XFB50" s="126" t="str">
        <f t="shared" si="3"/>
        <v>Send Message</v>
      </c>
      <c r="XFC50" s="44"/>
      <c r="XFD50" s="121" t="str">
        <f ca="1">IFERROR(DATEDIF!F47,"")</f>
        <v/>
      </c>
    </row>
    <row r="51" spans="1:23 16381:16384" ht="75" customHeight="1">
      <c r="A51" s="146"/>
      <c r="B51" s="147"/>
      <c r="C51" s="85">
        <v>45</v>
      </c>
      <c r="D51" s="99"/>
      <c r="E51" s="128"/>
      <c r="F51" s="129"/>
      <c r="G51" s="130"/>
      <c r="H51" s="131"/>
      <c r="I51" s="130"/>
      <c r="J51" s="131"/>
      <c r="K51" s="130"/>
      <c r="L51" s="132"/>
      <c r="M51" s="133"/>
      <c r="N51" s="75"/>
      <c r="O51" s="83">
        <f t="shared" si="0"/>
        <v>29</v>
      </c>
      <c r="P51" s="75"/>
      <c r="Q51" s="60" t="str">
        <f ca="1">IFERROR(DATEDIF!F48&amp;DATEDIF!E48,"")</f>
        <v/>
      </c>
      <c r="R51" s="104"/>
      <c r="S51" s="114" t="str">
        <f t="shared" ca="1" si="1"/>
        <v>0</v>
      </c>
      <c r="T51" s="107"/>
      <c r="U51" s="116"/>
      <c r="V51" s="9"/>
      <c r="W51" s="119"/>
      <c r="XFA51" s="117" t="str">
        <f t="shared" si="2"/>
        <v>Hai sir, ,  RTI application time limit is over,plz put up report timely,</v>
      </c>
      <c r="XFB51" s="126" t="str">
        <f t="shared" si="3"/>
        <v>Send Message</v>
      </c>
      <c r="XFC51" s="44"/>
      <c r="XFD51" s="121" t="str">
        <f ca="1">IFERROR(DATEDIF!F48,"")</f>
        <v/>
      </c>
    </row>
    <row r="52" spans="1:23 16381:16384" ht="75" customHeight="1">
      <c r="A52" s="146"/>
      <c r="B52" s="147"/>
      <c r="C52" s="82">
        <v>46</v>
      </c>
      <c r="D52" s="99"/>
      <c r="E52" s="128"/>
      <c r="F52" s="129"/>
      <c r="G52" s="130"/>
      <c r="H52" s="131"/>
      <c r="I52" s="130"/>
      <c r="J52" s="131"/>
      <c r="K52" s="130"/>
      <c r="L52" s="132"/>
      <c r="M52" s="133"/>
      <c r="N52" s="75"/>
      <c r="O52" s="83">
        <f t="shared" si="0"/>
        <v>29</v>
      </c>
      <c r="P52" s="75"/>
      <c r="Q52" s="60" t="str">
        <f ca="1">IFERROR(DATEDIF!F49&amp;DATEDIF!E49,"")</f>
        <v/>
      </c>
      <c r="R52" s="103"/>
      <c r="S52" s="114" t="str">
        <f t="shared" ca="1" si="1"/>
        <v>0</v>
      </c>
      <c r="T52" s="105"/>
      <c r="U52" s="116"/>
      <c r="V52" s="9"/>
      <c r="W52" s="119"/>
      <c r="XFA52" s="117" t="str">
        <f t="shared" si="2"/>
        <v>Hai sir, ,  RTI application time limit is over,plz put up report timely,</v>
      </c>
      <c r="XFB52" s="126" t="str">
        <f t="shared" si="3"/>
        <v>Send Message</v>
      </c>
      <c r="XFC52" s="44"/>
      <c r="XFD52" s="121" t="str">
        <f ca="1">IFERROR(DATEDIF!F49,"")</f>
        <v/>
      </c>
    </row>
    <row r="53" spans="1:23 16381:16384" ht="75" customHeight="1">
      <c r="A53" s="146"/>
      <c r="B53" s="147"/>
      <c r="C53" s="84">
        <v>47</v>
      </c>
      <c r="D53" s="99"/>
      <c r="E53" s="128"/>
      <c r="F53" s="129"/>
      <c r="G53" s="130"/>
      <c r="H53" s="131"/>
      <c r="I53" s="130"/>
      <c r="J53" s="131"/>
      <c r="K53" s="130"/>
      <c r="L53" s="132"/>
      <c r="M53" s="133"/>
      <c r="N53" s="75"/>
      <c r="O53" s="83">
        <f t="shared" si="0"/>
        <v>29</v>
      </c>
      <c r="P53" s="75"/>
      <c r="Q53" s="60" t="str">
        <f ca="1">IFERROR(DATEDIF!F50&amp;DATEDIF!E50,"")</f>
        <v/>
      </c>
      <c r="R53" s="101"/>
      <c r="S53" s="114" t="str">
        <f t="shared" ca="1" si="1"/>
        <v>0</v>
      </c>
      <c r="T53" s="106"/>
      <c r="U53" s="116"/>
      <c r="V53" s="9"/>
      <c r="W53" s="119"/>
      <c r="XFA53" s="117" t="str">
        <f t="shared" si="2"/>
        <v>Hai sir, ,  RTI application time limit is over,plz put up report timely,</v>
      </c>
      <c r="XFB53" s="126" t="str">
        <f t="shared" si="3"/>
        <v>Send Message</v>
      </c>
      <c r="XFC53" s="44"/>
      <c r="XFD53" s="121" t="str">
        <f ca="1">IFERROR(DATEDIF!F50,"")</f>
        <v/>
      </c>
    </row>
    <row r="54" spans="1:23 16381:16384" ht="75" customHeight="1">
      <c r="A54" s="146"/>
      <c r="B54" s="147"/>
      <c r="C54" s="85">
        <v>48</v>
      </c>
      <c r="D54" s="99"/>
      <c r="E54" s="128"/>
      <c r="F54" s="129"/>
      <c r="G54" s="130"/>
      <c r="H54" s="131"/>
      <c r="I54" s="130"/>
      <c r="J54" s="131"/>
      <c r="K54" s="130"/>
      <c r="L54" s="132"/>
      <c r="M54" s="133"/>
      <c r="N54" s="75"/>
      <c r="O54" s="83">
        <f t="shared" si="0"/>
        <v>29</v>
      </c>
      <c r="P54" s="75"/>
      <c r="Q54" s="60" t="str">
        <f ca="1">IFERROR(DATEDIF!F51&amp;DATEDIF!E51,"")</f>
        <v/>
      </c>
      <c r="R54" s="104"/>
      <c r="S54" s="114" t="str">
        <f t="shared" ca="1" si="1"/>
        <v>0</v>
      </c>
      <c r="T54" s="107"/>
      <c r="U54" s="116"/>
      <c r="V54" s="9"/>
      <c r="W54" s="119"/>
      <c r="XFA54" s="117" t="str">
        <f t="shared" si="2"/>
        <v>Hai sir, ,  RTI application time limit is over,plz put up report timely,</v>
      </c>
      <c r="XFB54" s="126" t="str">
        <f t="shared" si="3"/>
        <v>Send Message</v>
      </c>
      <c r="XFC54" s="44"/>
      <c r="XFD54" s="121" t="str">
        <f ca="1">IFERROR(DATEDIF!F51,"")</f>
        <v/>
      </c>
    </row>
    <row r="55" spans="1:23 16381:16384" ht="75" customHeight="1">
      <c r="A55" s="146"/>
      <c r="B55" s="147"/>
      <c r="C55" s="82">
        <v>49</v>
      </c>
      <c r="D55" s="99"/>
      <c r="E55" s="128"/>
      <c r="F55" s="129"/>
      <c r="G55" s="130"/>
      <c r="H55" s="131"/>
      <c r="I55" s="130"/>
      <c r="J55" s="131"/>
      <c r="K55" s="130"/>
      <c r="L55" s="132"/>
      <c r="M55" s="133"/>
      <c r="N55" s="75"/>
      <c r="O55" s="83">
        <f t="shared" si="0"/>
        <v>29</v>
      </c>
      <c r="P55" s="75"/>
      <c r="Q55" s="60" t="str">
        <f ca="1">IFERROR(DATEDIF!F52&amp;DATEDIF!E52,"")</f>
        <v/>
      </c>
      <c r="R55" s="103"/>
      <c r="S55" s="114" t="str">
        <f t="shared" ca="1" si="1"/>
        <v>0</v>
      </c>
      <c r="T55" s="105"/>
      <c r="U55" s="116"/>
      <c r="V55" s="9"/>
      <c r="W55" s="119"/>
      <c r="XFA55" s="117" t="str">
        <f t="shared" si="2"/>
        <v>Hai sir, ,  RTI application time limit is over,plz put up report timely,</v>
      </c>
      <c r="XFB55" s="126" t="str">
        <f t="shared" si="3"/>
        <v>Send Message</v>
      </c>
      <c r="XFC55" s="44"/>
      <c r="XFD55" s="121" t="str">
        <f ca="1">IFERROR(DATEDIF!F52,"")</f>
        <v/>
      </c>
    </row>
    <row r="56" spans="1:23 16381:16384" ht="75" customHeight="1">
      <c r="A56" s="146"/>
      <c r="B56" s="147"/>
      <c r="C56" s="84">
        <v>50</v>
      </c>
      <c r="D56" s="99"/>
      <c r="E56" s="128"/>
      <c r="F56" s="129"/>
      <c r="G56" s="130"/>
      <c r="H56" s="131"/>
      <c r="I56" s="130"/>
      <c r="J56" s="131"/>
      <c r="K56" s="130"/>
      <c r="L56" s="132"/>
      <c r="M56" s="133"/>
      <c r="N56" s="75"/>
      <c r="O56" s="83">
        <f t="shared" si="0"/>
        <v>29</v>
      </c>
      <c r="P56" s="75"/>
      <c r="Q56" s="60" t="str">
        <f ca="1">IFERROR(DATEDIF!F53&amp;DATEDIF!E53,"")</f>
        <v/>
      </c>
      <c r="R56" s="101"/>
      <c r="S56" s="114" t="str">
        <f t="shared" ca="1" si="1"/>
        <v>0</v>
      </c>
      <c r="T56" s="106"/>
      <c r="U56" s="116"/>
      <c r="V56" s="9"/>
      <c r="W56" s="119"/>
      <c r="XFA56" s="117" t="str">
        <f t="shared" si="2"/>
        <v>Hai sir, ,  RTI application time limit is over,plz put up report timely,</v>
      </c>
      <c r="XFB56" s="126" t="str">
        <f t="shared" si="3"/>
        <v>Send Message</v>
      </c>
      <c r="XFC56" s="44"/>
      <c r="XFD56" s="121" t="str">
        <f ca="1">IFERROR(DATEDIF!F53,"")</f>
        <v/>
      </c>
    </row>
    <row r="57" spans="1:23 16381:16384" ht="75" customHeight="1">
      <c r="A57" s="146"/>
      <c r="B57" s="147"/>
      <c r="C57" s="85">
        <v>51</v>
      </c>
      <c r="D57" s="99"/>
      <c r="E57" s="128"/>
      <c r="F57" s="129"/>
      <c r="G57" s="130"/>
      <c r="H57" s="131"/>
      <c r="I57" s="130"/>
      <c r="J57" s="131"/>
      <c r="K57" s="130"/>
      <c r="L57" s="132"/>
      <c r="M57" s="133"/>
      <c r="N57" s="75"/>
      <c r="O57" s="83">
        <f t="shared" si="0"/>
        <v>29</v>
      </c>
      <c r="P57" s="75"/>
      <c r="Q57" s="60" t="str">
        <f ca="1">IFERROR(DATEDIF!F54&amp;DATEDIF!E54,"")</f>
        <v/>
      </c>
      <c r="R57" s="104"/>
      <c r="S57" s="114" t="str">
        <f t="shared" ca="1" si="1"/>
        <v>0</v>
      </c>
      <c r="T57" s="107"/>
      <c r="U57" s="116"/>
      <c r="V57" s="9"/>
      <c r="W57" s="119"/>
      <c r="XFA57" s="117" t="str">
        <f t="shared" si="2"/>
        <v>Hai sir, ,  RTI application time limit is over,plz put up report timely,</v>
      </c>
      <c r="XFB57" s="126" t="str">
        <f t="shared" si="3"/>
        <v>Send Message</v>
      </c>
      <c r="XFC57" s="44"/>
      <c r="XFD57" s="121" t="str">
        <f ca="1">IFERROR(DATEDIF!F54,"")</f>
        <v/>
      </c>
    </row>
    <row r="58" spans="1:23 16381:16384" ht="75" customHeight="1">
      <c r="A58" s="146"/>
      <c r="B58" s="147"/>
      <c r="C58" s="82">
        <v>52</v>
      </c>
      <c r="D58" s="99"/>
      <c r="E58" s="128"/>
      <c r="F58" s="129"/>
      <c r="G58" s="130"/>
      <c r="H58" s="131"/>
      <c r="I58" s="130"/>
      <c r="J58" s="131"/>
      <c r="K58" s="130"/>
      <c r="L58" s="132"/>
      <c r="M58" s="133"/>
      <c r="N58" s="75"/>
      <c r="O58" s="83">
        <f t="shared" si="0"/>
        <v>29</v>
      </c>
      <c r="P58" s="75"/>
      <c r="Q58" s="60" t="str">
        <f ca="1">IFERROR(DATEDIF!F55&amp;DATEDIF!E55,"")</f>
        <v/>
      </c>
      <c r="R58" s="103"/>
      <c r="S58" s="114" t="str">
        <f t="shared" ca="1" si="1"/>
        <v>0</v>
      </c>
      <c r="T58" s="105"/>
      <c r="U58" s="116"/>
      <c r="V58" s="9"/>
      <c r="W58" s="119"/>
      <c r="XFA58" s="117" t="str">
        <f t="shared" si="2"/>
        <v>Hai sir, ,  RTI application time limit is over,plz put up report timely,</v>
      </c>
      <c r="XFB58" s="126" t="str">
        <f t="shared" si="3"/>
        <v>Send Message</v>
      </c>
      <c r="XFC58" s="44"/>
      <c r="XFD58" s="121" t="str">
        <f ca="1">IFERROR(DATEDIF!F55,"")</f>
        <v/>
      </c>
    </row>
    <row r="59" spans="1:23 16381:16384" ht="75" customHeight="1">
      <c r="A59" s="146"/>
      <c r="B59" s="147"/>
      <c r="C59" s="84">
        <v>53</v>
      </c>
      <c r="D59" s="99"/>
      <c r="E59" s="128"/>
      <c r="F59" s="129"/>
      <c r="G59" s="130"/>
      <c r="H59" s="131"/>
      <c r="I59" s="130"/>
      <c r="J59" s="131"/>
      <c r="K59" s="130"/>
      <c r="L59" s="132"/>
      <c r="M59" s="133"/>
      <c r="N59" s="75"/>
      <c r="O59" s="83">
        <f t="shared" si="0"/>
        <v>29</v>
      </c>
      <c r="P59" s="75"/>
      <c r="Q59" s="60" t="str">
        <f ca="1">IFERROR(DATEDIF!F56&amp;DATEDIF!E56,"")</f>
        <v/>
      </c>
      <c r="R59" s="101"/>
      <c r="S59" s="114" t="str">
        <f t="shared" ca="1" si="1"/>
        <v>0</v>
      </c>
      <c r="T59" s="106"/>
      <c r="U59" s="116"/>
      <c r="V59" s="9"/>
      <c r="W59" s="119"/>
      <c r="XFA59" s="117" t="str">
        <f t="shared" si="2"/>
        <v>Hai sir, ,  RTI application time limit is over,plz put up report timely,</v>
      </c>
      <c r="XFB59" s="126" t="str">
        <f t="shared" si="3"/>
        <v>Send Message</v>
      </c>
      <c r="XFC59" s="44"/>
      <c r="XFD59" s="121" t="str">
        <f ca="1">IFERROR(DATEDIF!F56,"")</f>
        <v/>
      </c>
    </row>
    <row r="60" spans="1:23 16381:16384" ht="75" customHeight="1">
      <c r="A60" s="146"/>
      <c r="B60" s="147"/>
      <c r="C60" s="85">
        <v>54</v>
      </c>
      <c r="D60" s="99"/>
      <c r="E60" s="128"/>
      <c r="F60" s="129"/>
      <c r="G60" s="130"/>
      <c r="H60" s="131"/>
      <c r="I60" s="130"/>
      <c r="J60" s="131"/>
      <c r="K60" s="130"/>
      <c r="L60" s="132"/>
      <c r="M60" s="133"/>
      <c r="N60" s="75"/>
      <c r="O60" s="83">
        <f t="shared" si="0"/>
        <v>29</v>
      </c>
      <c r="P60" s="75"/>
      <c r="Q60" s="60" t="str">
        <f ca="1">IFERROR(DATEDIF!F57&amp;DATEDIF!E57,"")</f>
        <v/>
      </c>
      <c r="R60" s="104"/>
      <c r="S60" s="114" t="str">
        <f t="shared" ca="1" si="1"/>
        <v>0</v>
      </c>
      <c r="T60" s="107"/>
      <c r="U60" s="116"/>
      <c r="V60" s="9"/>
      <c r="W60" s="119"/>
      <c r="XFA60" s="117" t="str">
        <f t="shared" si="2"/>
        <v>Hai sir, ,  RTI application time limit is over,plz put up report timely,</v>
      </c>
      <c r="XFB60" s="126" t="str">
        <f t="shared" si="3"/>
        <v>Send Message</v>
      </c>
      <c r="XFC60" s="44"/>
      <c r="XFD60" s="121" t="str">
        <f ca="1">IFERROR(DATEDIF!F57,"")</f>
        <v/>
      </c>
    </row>
    <row r="61" spans="1:23 16381:16384" ht="75" customHeight="1">
      <c r="A61" s="146"/>
      <c r="B61" s="147"/>
      <c r="C61" s="82">
        <v>55</v>
      </c>
      <c r="D61" s="99"/>
      <c r="E61" s="128"/>
      <c r="F61" s="129"/>
      <c r="G61" s="130"/>
      <c r="H61" s="131"/>
      <c r="I61" s="130"/>
      <c r="J61" s="131"/>
      <c r="K61" s="130"/>
      <c r="L61" s="132"/>
      <c r="M61" s="133"/>
      <c r="N61" s="75"/>
      <c r="O61" s="83">
        <f t="shared" si="0"/>
        <v>29</v>
      </c>
      <c r="P61" s="75"/>
      <c r="Q61" s="60" t="str">
        <f ca="1">IFERROR(DATEDIF!F58&amp;DATEDIF!E58,"")</f>
        <v/>
      </c>
      <c r="R61" s="103"/>
      <c r="S61" s="114" t="str">
        <f t="shared" ca="1" si="1"/>
        <v>0</v>
      </c>
      <c r="T61" s="105"/>
      <c r="U61" s="116"/>
      <c r="V61" s="9"/>
      <c r="W61" s="119"/>
      <c r="XFA61" s="117" t="str">
        <f t="shared" si="2"/>
        <v>Hai sir, ,  RTI application time limit is over,plz put up report timely,</v>
      </c>
      <c r="XFB61" s="126" t="str">
        <f t="shared" si="3"/>
        <v>Send Message</v>
      </c>
      <c r="XFC61" s="44"/>
      <c r="XFD61" s="121" t="str">
        <f ca="1">IFERROR(DATEDIF!F58,"")</f>
        <v/>
      </c>
    </row>
    <row r="62" spans="1:23 16381:16384" ht="75" customHeight="1">
      <c r="A62" s="146"/>
      <c r="B62" s="147"/>
      <c r="C62" s="84">
        <v>56</v>
      </c>
      <c r="D62" s="99"/>
      <c r="E62" s="128"/>
      <c r="F62" s="129"/>
      <c r="G62" s="130"/>
      <c r="H62" s="131"/>
      <c r="I62" s="130"/>
      <c r="J62" s="131"/>
      <c r="K62" s="130"/>
      <c r="L62" s="132"/>
      <c r="M62" s="133"/>
      <c r="N62" s="75"/>
      <c r="O62" s="83">
        <f t="shared" si="0"/>
        <v>29</v>
      </c>
      <c r="P62" s="75"/>
      <c r="Q62" s="60" t="str">
        <f ca="1">IFERROR(DATEDIF!F59&amp;DATEDIF!E59,"")</f>
        <v/>
      </c>
      <c r="R62" s="101"/>
      <c r="S62" s="114" t="str">
        <f t="shared" ca="1" si="1"/>
        <v>0</v>
      </c>
      <c r="T62" s="106"/>
      <c r="U62" s="116"/>
      <c r="V62" s="9"/>
      <c r="W62" s="119"/>
      <c r="XFA62" s="117" t="str">
        <f t="shared" si="2"/>
        <v>Hai sir, ,  RTI application time limit is over,plz put up report timely,</v>
      </c>
      <c r="XFB62" s="126" t="str">
        <f t="shared" si="3"/>
        <v>Send Message</v>
      </c>
      <c r="XFC62" s="44"/>
      <c r="XFD62" s="121" t="str">
        <f ca="1">IFERROR(DATEDIF!F59,"")</f>
        <v/>
      </c>
    </row>
    <row r="63" spans="1:23 16381:16384" ht="75" customHeight="1">
      <c r="A63" s="146"/>
      <c r="B63" s="147"/>
      <c r="C63" s="85">
        <v>57</v>
      </c>
      <c r="D63" s="99"/>
      <c r="E63" s="128"/>
      <c r="F63" s="129"/>
      <c r="G63" s="130"/>
      <c r="H63" s="131"/>
      <c r="I63" s="130"/>
      <c r="J63" s="131"/>
      <c r="K63" s="130"/>
      <c r="L63" s="132"/>
      <c r="M63" s="133"/>
      <c r="N63" s="75"/>
      <c r="O63" s="83">
        <f t="shared" si="0"/>
        <v>29</v>
      </c>
      <c r="P63" s="75"/>
      <c r="Q63" s="60" t="str">
        <f ca="1">IFERROR(DATEDIF!F60&amp;DATEDIF!E60,"")</f>
        <v/>
      </c>
      <c r="R63" s="104"/>
      <c r="S63" s="114" t="str">
        <f t="shared" ca="1" si="1"/>
        <v>0</v>
      </c>
      <c r="T63" s="107"/>
      <c r="U63" s="116"/>
      <c r="V63" s="9"/>
      <c r="W63" s="119"/>
      <c r="XFA63" s="117" t="str">
        <f t="shared" si="2"/>
        <v>Hai sir, ,  RTI application time limit is over,plz put up report timely,</v>
      </c>
      <c r="XFB63" s="126" t="str">
        <f t="shared" si="3"/>
        <v>Send Message</v>
      </c>
      <c r="XFC63" s="44"/>
      <c r="XFD63" s="121" t="str">
        <f ca="1">IFERROR(DATEDIF!F60,"")</f>
        <v/>
      </c>
    </row>
    <row r="64" spans="1:23 16381:16384" ht="75" customHeight="1">
      <c r="A64" s="146"/>
      <c r="B64" s="147"/>
      <c r="C64" s="82">
        <v>58</v>
      </c>
      <c r="D64" s="99"/>
      <c r="E64" s="128"/>
      <c r="F64" s="129"/>
      <c r="G64" s="130"/>
      <c r="H64" s="131"/>
      <c r="I64" s="130"/>
      <c r="J64" s="131"/>
      <c r="K64" s="130"/>
      <c r="L64" s="132"/>
      <c r="M64" s="133"/>
      <c r="N64" s="75"/>
      <c r="O64" s="83">
        <f t="shared" si="0"/>
        <v>29</v>
      </c>
      <c r="P64" s="75"/>
      <c r="Q64" s="60" t="str">
        <f ca="1">IFERROR(DATEDIF!F61&amp;DATEDIF!E61,"")</f>
        <v/>
      </c>
      <c r="R64" s="103"/>
      <c r="S64" s="114" t="str">
        <f t="shared" ca="1" si="1"/>
        <v>0</v>
      </c>
      <c r="T64" s="105"/>
      <c r="U64" s="116"/>
      <c r="V64" s="9"/>
      <c r="W64" s="119"/>
      <c r="XFA64" s="117" t="str">
        <f t="shared" si="2"/>
        <v>Hai sir, ,  RTI application time limit is over,plz put up report timely,</v>
      </c>
      <c r="XFB64" s="126" t="str">
        <f t="shared" si="3"/>
        <v>Send Message</v>
      </c>
      <c r="XFC64" s="44"/>
      <c r="XFD64" s="121" t="str">
        <f ca="1">IFERROR(DATEDIF!F61,"")</f>
        <v/>
      </c>
    </row>
    <row r="65" spans="1:23 16381:16384" ht="75" customHeight="1">
      <c r="A65" s="146"/>
      <c r="B65" s="147"/>
      <c r="C65" s="84">
        <v>59</v>
      </c>
      <c r="D65" s="99"/>
      <c r="E65" s="128"/>
      <c r="F65" s="129"/>
      <c r="G65" s="130"/>
      <c r="H65" s="131"/>
      <c r="I65" s="130"/>
      <c r="J65" s="131"/>
      <c r="K65" s="130"/>
      <c r="L65" s="132"/>
      <c r="M65" s="133"/>
      <c r="N65" s="75"/>
      <c r="O65" s="83">
        <f t="shared" si="0"/>
        <v>29</v>
      </c>
      <c r="P65" s="75"/>
      <c r="Q65" s="60" t="str">
        <f ca="1">IFERROR(DATEDIF!F62&amp;DATEDIF!E62,"")</f>
        <v/>
      </c>
      <c r="R65" s="101"/>
      <c r="S65" s="114" t="str">
        <f t="shared" ca="1" si="1"/>
        <v>0</v>
      </c>
      <c r="T65" s="106"/>
      <c r="U65" s="116"/>
      <c r="V65" s="9"/>
      <c r="W65" s="119"/>
      <c r="XFA65" s="117" t="str">
        <f t="shared" si="2"/>
        <v>Hai sir, ,  RTI application time limit is over,plz put up report timely,</v>
      </c>
      <c r="XFB65" s="126" t="str">
        <f t="shared" si="3"/>
        <v>Send Message</v>
      </c>
      <c r="XFC65" s="44"/>
      <c r="XFD65" s="121" t="str">
        <f ca="1">IFERROR(DATEDIF!F62,"")</f>
        <v/>
      </c>
    </row>
    <row r="66" spans="1:23 16381:16384" ht="75" customHeight="1">
      <c r="A66" s="146"/>
      <c r="B66" s="147"/>
      <c r="C66" s="85">
        <v>60</v>
      </c>
      <c r="D66" s="99"/>
      <c r="E66" s="128"/>
      <c r="F66" s="129"/>
      <c r="G66" s="130"/>
      <c r="H66" s="131"/>
      <c r="I66" s="130"/>
      <c r="J66" s="131"/>
      <c r="K66" s="130"/>
      <c r="L66" s="132"/>
      <c r="M66" s="133"/>
      <c r="N66" s="75"/>
      <c r="O66" s="83">
        <f t="shared" si="0"/>
        <v>29</v>
      </c>
      <c r="P66" s="75"/>
      <c r="Q66" s="60" t="str">
        <f ca="1">IFERROR(DATEDIF!F63&amp;DATEDIF!E63,"")</f>
        <v/>
      </c>
      <c r="R66" s="104"/>
      <c r="S66" s="114" t="str">
        <f t="shared" ca="1" si="1"/>
        <v>0</v>
      </c>
      <c r="T66" s="107"/>
      <c r="U66" s="116"/>
      <c r="V66" s="9"/>
      <c r="W66" s="119"/>
      <c r="XFA66" s="117" t="str">
        <f t="shared" si="2"/>
        <v>Hai sir, ,  RTI application time limit is over,plz put up report timely,</v>
      </c>
      <c r="XFB66" s="126" t="str">
        <f t="shared" si="3"/>
        <v>Send Message</v>
      </c>
      <c r="XFC66" s="44"/>
      <c r="XFD66" s="121" t="str">
        <f ca="1">IFERROR(DATEDIF!F63,"")</f>
        <v/>
      </c>
    </row>
    <row r="67" spans="1:23 16381:16384" ht="75" customHeight="1">
      <c r="A67" s="146"/>
      <c r="B67" s="147"/>
      <c r="C67" s="82">
        <v>61</v>
      </c>
      <c r="D67" s="99"/>
      <c r="E67" s="128"/>
      <c r="F67" s="129"/>
      <c r="G67" s="130"/>
      <c r="H67" s="131"/>
      <c r="I67" s="130"/>
      <c r="J67" s="131"/>
      <c r="K67" s="130"/>
      <c r="L67" s="132"/>
      <c r="M67" s="133"/>
      <c r="N67" s="75"/>
      <c r="O67" s="83">
        <f t="shared" si="0"/>
        <v>29</v>
      </c>
      <c r="P67" s="75"/>
      <c r="Q67" s="60" t="str">
        <f ca="1">IFERROR(DATEDIF!F64&amp;DATEDIF!E64,"")</f>
        <v/>
      </c>
      <c r="R67" s="103"/>
      <c r="S67" s="114" t="str">
        <f t="shared" ca="1" si="1"/>
        <v>0</v>
      </c>
      <c r="T67" s="105"/>
      <c r="U67" s="116"/>
      <c r="V67" s="9"/>
      <c r="W67" s="119"/>
      <c r="XFA67" s="117" t="str">
        <f t="shared" si="2"/>
        <v>Hai sir, ,  RTI application time limit is over,plz put up report timely,</v>
      </c>
      <c r="XFB67" s="126" t="str">
        <f t="shared" si="3"/>
        <v>Send Message</v>
      </c>
      <c r="XFC67" s="44"/>
      <c r="XFD67" s="121" t="str">
        <f ca="1">IFERROR(DATEDIF!F64,"")</f>
        <v/>
      </c>
    </row>
    <row r="68" spans="1:23 16381:16384" ht="75" customHeight="1">
      <c r="A68" s="146"/>
      <c r="B68" s="147"/>
      <c r="C68" s="84">
        <v>62</v>
      </c>
      <c r="D68" s="99"/>
      <c r="E68" s="128"/>
      <c r="F68" s="129"/>
      <c r="G68" s="130"/>
      <c r="H68" s="131"/>
      <c r="I68" s="130"/>
      <c r="J68" s="131"/>
      <c r="K68" s="130"/>
      <c r="L68" s="132"/>
      <c r="M68" s="133"/>
      <c r="N68" s="75"/>
      <c r="O68" s="83">
        <f t="shared" si="0"/>
        <v>29</v>
      </c>
      <c r="P68" s="75"/>
      <c r="Q68" s="60" t="str">
        <f ca="1">IFERROR(DATEDIF!F65&amp;DATEDIF!E65,"")</f>
        <v/>
      </c>
      <c r="R68" s="101"/>
      <c r="S68" s="114" t="str">
        <f t="shared" ca="1" si="1"/>
        <v>0</v>
      </c>
      <c r="T68" s="106"/>
      <c r="U68" s="116"/>
      <c r="V68" s="9"/>
      <c r="W68" s="119"/>
      <c r="XFA68" s="117" t="str">
        <f t="shared" si="2"/>
        <v>Hai sir, ,  RTI application time limit is over,plz put up report timely,</v>
      </c>
      <c r="XFB68" s="126" t="str">
        <f t="shared" si="3"/>
        <v>Send Message</v>
      </c>
      <c r="XFC68" s="44"/>
      <c r="XFD68" s="121" t="str">
        <f ca="1">IFERROR(DATEDIF!F65,"")</f>
        <v/>
      </c>
    </row>
    <row r="69" spans="1:23 16381:16384" ht="75" customHeight="1">
      <c r="A69" s="146"/>
      <c r="B69" s="147"/>
      <c r="C69" s="85">
        <v>63</v>
      </c>
      <c r="D69" s="99"/>
      <c r="E69" s="128"/>
      <c r="F69" s="129"/>
      <c r="G69" s="130"/>
      <c r="H69" s="131"/>
      <c r="I69" s="130"/>
      <c r="J69" s="131"/>
      <c r="K69" s="130"/>
      <c r="L69" s="132"/>
      <c r="M69" s="133"/>
      <c r="N69" s="75"/>
      <c r="O69" s="83">
        <f t="shared" si="0"/>
        <v>29</v>
      </c>
      <c r="P69" s="75"/>
      <c r="Q69" s="60" t="str">
        <f ca="1">IFERROR(DATEDIF!F66&amp;DATEDIF!E66,"")</f>
        <v/>
      </c>
      <c r="R69" s="104"/>
      <c r="S69" s="114" t="str">
        <f t="shared" ca="1" si="1"/>
        <v>0</v>
      </c>
      <c r="T69" s="107"/>
      <c r="U69" s="116"/>
      <c r="V69" s="9"/>
      <c r="W69" s="119"/>
      <c r="XFA69" s="117" t="str">
        <f t="shared" si="2"/>
        <v>Hai sir, ,  RTI application time limit is over,plz put up report timely,</v>
      </c>
      <c r="XFB69" s="126" t="str">
        <f t="shared" si="3"/>
        <v>Send Message</v>
      </c>
      <c r="XFC69" s="44"/>
      <c r="XFD69" s="121" t="str">
        <f ca="1">IFERROR(DATEDIF!F66,"")</f>
        <v/>
      </c>
    </row>
    <row r="70" spans="1:23 16381:16384" ht="75" customHeight="1">
      <c r="A70" s="146"/>
      <c r="B70" s="147"/>
      <c r="C70" s="82">
        <v>64</v>
      </c>
      <c r="D70" s="99"/>
      <c r="E70" s="128"/>
      <c r="F70" s="129"/>
      <c r="G70" s="130"/>
      <c r="H70" s="131"/>
      <c r="I70" s="130"/>
      <c r="J70" s="131"/>
      <c r="K70" s="130"/>
      <c r="L70" s="132"/>
      <c r="M70" s="133"/>
      <c r="N70" s="75"/>
      <c r="O70" s="83">
        <f t="shared" si="0"/>
        <v>29</v>
      </c>
      <c r="P70" s="75"/>
      <c r="Q70" s="60" t="str">
        <f ca="1">IFERROR(DATEDIF!F67&amp;DATEDIF!E67,"")</f>
        <v/>
      </c>
      <c r="R70" s="103"/>
      <c r="S70" s="114" t="str">
        <f t="shared" ca="1" si="1"/>
        <v>0</v>
      </c>
      <c r="T70" s="105"/>
      <c r="U70" s="116"/>
      <c r="V70" s="9"/>
      <c r="W70" s="119"/>
      <c r="XFA70" s="117" t="str">
        <f t="shared" si="2"/>
        <v>Hai sir, ,  RTI application time limit is over,plz put up report timely,</v>
      </c>
      <c r="XFB70" s="126" t="str">
        <f t="shared" si="3"/>
        <v>Send Message</v>
      </c>
      <c r="XFC70" s="44"/>
      <c r="XFD70" s="121" t="str">
        <f ca="1">IFERROR(DATEDIF!F67,"")</f>
        <v/>
      </c>
    </row>
    <row r="71" spans="1:23 16381:16384" ht="75" customHeight="1">
      <c r="A71" s="146"/>
      <c r="B71" s="147"/>
      <c r="C71" s="84">
        <v>65</v>
      </c>
      <c r="D71" s="99"/>
      <c r="E71" s="128"/>
      <c r="F71" s="129"/>
      <c r="G71" s="130"/>
      <c r="H71" s="131"/>
      <c r="I71" s="130"/>
      <c r="J71" s="131"/>
      <c r="K71" s="130"/>
      <c r="L71" s="132"/>
      <c r="M71" s="133"/>
      <c r="N71" s="75"/>
      <c r="O71" s="83">
        <f t="shared" si="0"/>
        <v>29</v>
      </c>
      <c r="P71" s="75"/>
      <c r="Q71" s="60" t="str">
        <f ca="1">IFERROR(DATEDIF!F68&amp;DATEDIF!E68,"")</f>
        <v/>
      </c>
      <c r="R71" s="101"/>
      <c r="S71" s="114" t="str">
        <f t="shared" ca="1" si="1"/>
        <v>0</v>
      </c>
      <c r="T71" s="106"/>
      <c r="U71" s="116"/>
      <c r="V71" s="9"/>
      <c r="W71" s="119"/>
      <c r="XFA71" s="117" t="str">
        <f t="shared" si="2"/>
        <v>Hai sir, ,  RTI application time limit is over,plz put up report timely,</v>
      </c>
      <c r="XFB71" s="126" t="str">
        <f t="shared" si="3"/>
        <v>Send Message</v>
      </c>
      <c r="XFC71" s="44"/>
      <c r="XFD71" s="121" t="str">
        <f ca="1">IFERROR(DATEDIF!F68,"")</f>
        <v/>
      </c>
    </row>
    <row r="72" spans="1:23 16381:16384" ht="75" customHeight="1">
      <c r="A72" s="146"/>
      <c r="B72" s="147"/>
      <c r="C72" s="85">
        <v>66</v>
      </c>
      <c r="D72" s="99"/>
      <c r="E72" s="128"/>
      <c r="F72" s="129"/>
      <c r="G72" s="130"/>
      <c r="H72" s="131"/>
      <c r="I72" s="130"/>
      <c r="J72" s="131"/>
      <c r="K72" s="130"/>
      <c r="L72" s="132"/>
      <c r="M72" s="133"/>
      <c r="N72" s="75"/>
      <c r="O72" s="83">
        <f t="shared" ref="O72:O135" si="4">IFERROR(M72+30-1,"")</f>
        <v>29</v>
      </c>
      <c r="P72" s="75"/>
      <c r="Q72" s="60" t="str">
        <f ca="1">IFERROR(DATEDIF!F69&amp;DATEDIF!E69,"")</f>
        <v/>
      </c>
      <c r="R72" s="104"/>
      <c r="S72" s="114" t="str">
        <f t="shared" ref="S72:S135" ca="1" si="5">IF(XFD72&lt;=1,"വിവരം നല്‍കേണ്ട സമയ പരിധി കഴിഞ്ഞു",IF(XFD72&lt;=8,"P.I.O വിവരം അംഗീകരിച്ചു നല്‍കേണ്ട സമയ പരിധി കഴിഞ്ഞു",IF(XFD72&lt;=13,"സെക്ഷന്‍ ക്ലാര്‍ക്ക് വിവരം തയ്യാറാക്കി P.I.O-യ്ക്കു സമര്‍പ്പിക്കേണ്ട സമയ പരിധി കഴിഞ്ഞു",IF(XFD72&lt;=18,"ബന്ധപ്പെട്ട ഉദ്യോഗസ്ഥര്‍ വിവരം സെക്ഷന്‍ ക്ലാര്‍ക്കിനു കൈമാറേണ്ട സമയം കഴിഞ്ഞു",IF(XFD72&lt;=27,"സെക്ഷന്‍ ക്ലാര്‍ക്ക് അപേക്ഷ വിവരം തയ്യാറാക്കി നല്‍കേണ്ട ഉദ്യോഗസ്ഥന് കൈമാറേണ്ട സമയം കഴിഞ്ഞു",IF(XFD72&gt;=27,"0",))))))</f>
        <v>0</v>
      </c>
      <c r="T72" s="107"/>
      <c r="U72" s="116"/>
      <c r="V72" s="9"/>
      <c r="W72" s="119"/>
      <c r="XFA72" s="117" t="str">
        <f t="shared" ref="XFA72:XFA135" si="6">"Hai sir, "&amp;G72&amp;", "&amp;I72&amp;" RTI application time limit is over,plz put up report timely,"</f>
        <v>Hai sir, ,  RTI application time limit is over,plz put up report timely,</v>
      </c>
      <c r="XFB72" s="126" t="str">
        <f t="shared" ref="XFB72:XFB135" si="7">HYPERLINK("https://web.whatsapp.com/send?phone="&amp;U72&amp;"&amp;text="&amp;XFA72,"Send Message")</f>
        <v>Send Message</v>
      </c>
      <c r="XFC72" s="44"/>
      <c r="XFD72" s="121" t="str">
        <f ca="1">IFERROR(DATEDIF!F69,"")</f>
        <v/>
      </c>
    </row>
    <row r="73" spans="1:23 16381:16384" ht="75" customHeight="1">
      <c r="A73" s="146"/>
      <c r="B73" s="147"/>
      <c r="C73" s="82">
        <v>67</v>
      </c>
      <c r="D73" s="99"/>
      <c r="E73" s="128"/>
      <c r="F73" s="129"/>
      <c r="G73" s="130"/>
      <c r="H73" s="131"/>
      <c r="I73" s="130"/>
      <c r="J73" s="131"/>
      <c r="K73" s="130"/>
      <c r="L73" s="132"/>
      <c r="M73" s="133"/>
      <c r="N73" s="75"/>
      <c r="O73" s="83">
        <f t="shared" si="4"/>
        <v>29</v>
      </c>
      <c r="P73" s="75"/>
      <c r="Q73" s="60" t="str">
        <f ca="1">IFERROR(DATEDIF!F70&amp;DATEDIF!E70,"")</f>
        <v/>
      </c>
      <c r="R73" s="103"/>
      <c r="S73" s="114" t="str">
        <f t="shared" ca="1" si="5"/>
        <v>0</v>
      </c>
      <c r="T73" s="105"/>
      <c r="U73" s="116"/>
      <c r="V73" s="9"/>
      <c r="W73" s="119"/>
      <c r="XFA73" s="117" t="str">
        <f t="shared" si="6"/>
        <v>Hai sir, ,  RTI application time limit is over,plz put up report timely,</v>
      </c>
      <c r="XFB73" s="126" t="str">
        <f t="shared" si="7"/>
        <v>Send Message</v>
      </c>
      <c r="XFC73" s="44"/>
      <c r="XFD73" s="121" t="str">
        <f ca="1">IFERROR(DATEDIF!F70,"")</f>
        <v/>
      </c>
    </row>
    <row r="74" spans="1:23 16381:16384" ht="75" customHeight="1">
      <c r="A74" s="146"/>
      <c r="B74" s="147"/>
      <c r="C74" s="84">
        <v>68</v>
      </c>
      <c r="D74" s="99"/>
      <c r="E74" s="128"/>
      <c r="F74" s="129"/>
      <c r="G74" s="130"/>
      <c r="H74" s="131"/>
      <c r="I74" s="130"/>
      <c r="J74" s="131"/>
      <c r="K74" s="130"/>
      <c r="L74" s="132"/>
      <c r="M74" s="133"/>
      <c r="N74" s="75"/>
      <c r="O74" s="83">
        <f t="shared" si="4"/>
        <v>29</v>
      </c>
      <c r="P74" s="75"/>
      <c r="Q74" s="60" t="str">
        <f ca="1">IFERROR(DATEDIF!F71&amp;DATEDIF!E71,"")</f>
        <v/>
      </c>
      <c r="R74" s="101"/>
      <c r="S74" s="114" t="str">
        <f t="shared" ca="1" si="5"/>
        <v>0</v>
      </c>
      <c r="T74" s="106"/>
      <c r="U74" s="116"/>
      <c r="V74" s="9"/>
      <c r="W74" s="119"/>
      <c r="XFA74" s="117" t="str">
        <f t="shared" si="6"/>
        <v>Hai sir, ,  RTI application time limit is over,plz put up report timely,</v>
      </c>
      <c r="XFB74" s="126" t="str">
        <f t="shared" si="7"/>
        <v>Send Message</v>
      </c>
      <c r="XFC74" s="44"/>
      <c r="XFD74" s="121" t="str">
        <f ca="1">IFERROR(DATEDIF!F71,"")</f>
        <v/>
      </c>
    </row>
    <row r="75" spans="1:23 16381:16384" ht="75" customHeight="1">
      <c r="A75" s="146"/>
      <c r="B75" s="147"/>
      <c r="C75" s="85">
        <v>69</v>
      </c>
      <c r="D75" s="99"/>
      <c r="E75" s="128"/>
      <c r="F75" s="129"/>
      <c r="G75" s="130"/>
      <c r="H75" s="131"/>
      <c r="I75" s="130"/>
      <c r="J75" s="131"/>
      <c r="K75" s="130"/>
      <c r="L75" s="132"/>
      <c r="M75" s="133"/>
      <c r="N75" s="75"/>
      <c r="O75" s="83">
        <f t="shared" si="4"/>
        <v>29</v>
      </c>
      <c r="P75" s="75"/>
      <c r="Q75" s="60" t="str">
        <f ca="1">IFERROR(DATEDIF!F72&amp;DATEDIF!E72,"")</f>
        <v/>
      </c>
      <c r="R75" s="104"/>
      <c r="S75" s="114" t="str">
        <f t="shared" ca="1" si="5"/>
        <v>0</v>
      </c>
      <c r="T75" s="107"/>
      <c r="U75" s="116"/>
      <c r="V75" s="9"/>
      <c r="W75" s="119"/>
      <c r="XFA75" s="117" t="str">
        <f t="shared" si="6"/>
        <v>Hai sir, ,  RTI application time limit is over,plz put up report timely,</v>
      </c>
      <c r="XFB75" s="126" t="str">
        <f t="shared" si="7"/>
        <v>Send Message</v>
      </c>
      <c r="XFC75" s="44"/>
      <c r="XFD75" s="121" t="str">
        <f ca="1">IFERROR(DATEDIF!F72,"")</f>
        <v/>
      </c>
    </row>
    <row r="76" spans="1:23 16381:16384" ht="75" customHeight="1">
      <c r="A76" s="146"/>
      <c r="B76" s="147"/>
      <c r="C76" s="82">
        <v>70</v>
      </c>
      <c r="D76" s="99"/>
      <c r="E76" s="128"/>
      <c r="F76" s="129"/>
      <c r="G76" s="130"/>
      <c r="H76" s="131"/>
      <c r="I76" s="130"/>
      <c r="J76" s="131"/>
      <c r="K76" s="130"/>
      <c r="L76" s="132"/>
      <c r="M76" s="133"/>
      <c r="N76" s="75"/>
      <c r="O76" s="83">
        <f t="shared" si="4"/>
        <v>29</v>
      </c>
      <c r="P76" s="75"/>
      <c r="Q76" s="60" t="str">
        <f ca="1">IFERROR(DATEDIF!F73&amp;DATEDIF!E73,"")</f>
        <v/>
      </c>
      <c r="R76" s="103"/>
      <c r="S76" s="114" t="str">
        <f t="shared" ca="1" si="5"/>
        <v>0</v>
      </c>
      <c r="T76" s="105"/>
      <c r="U76" s="116"/>
      <c r="V76" s="9"/>
      <c r="W76" s="119"/>
      <c r="XFA76" s="117" t="str">
        <f t="shared" si="6"/>
        <v>Hai sir, ,  RTI application time limit is over,plz put up report timely,</v>
      </c>
      <c r="XFB76" s="126" t="str">
        <f t="shared" si="7"/>
        <v>Send Message</v>
      </c>
      <c r="XFC76" s="44"/>
      <c r="XFD76" s="121" t="str">
        <f ca="1">IFERROR(DATEDIF!F73,"")</f>
        <v/>
      </c>
    </row>
    <row r="77" spans="1:23 16381:16384" ht="75" customHeight="1">
      <c r="A77" s="146"/>
      <c r="B77" s="147"/>
      <c r="C77" s="84">
        <v>71</v>
      </c>
      <c r="D77" s="99"/>
      <c r="E77" s="128"/>
      <c r="F77" s="129"/>
      <c r="G77" s="130"/>
      <c r="H77" s="131"/>
      <c r="I77" s="130"/>
      <c r="J77" s="131"/>
      <c r="K77" s="130"/>
      <c r="L77" s="132"/>
      <c r="M77" s="133"/>
      <c r="N77" s="75"/>
      <c r="O77" s="83">
        <f t="shared" si="4"/>
        <v>29</v>
      </c>
      <c r="P77" s="75"/>
      <c r="Q77" s="60" t="str">
        <f ca="1">IFERROR(DATEDIF!F74&amp;DATEDIF!E74,"")</f>
        <v/>
      </c>
      <c r="R77" s="101"/>
      <c r="S77" s="114" t="str">
        <f t="shared" ca="1" si="5"/>
        <v>0</v>
      </c>
      <c r="T77" s="106"/>
      <c r="U77" s="116"/>
      <c r="V77" s="9"/>
      <c r="W77" s="119"/>
      <c r="XFA77" s="117" t="str">
        <f t="shared" si="6"/>
        <v>Hai sir, ,  RTI application time limit is over,plz put up report timely,</v>
      </c>
      <c r="XFB77" s="126" t="str">
        <f t="shared" si="7"/>
        <v>Send Message</v>
      </c>
      <c r="XFC77" s="44"/>
      <c r="XFD77" s="121" t="str">
        <f ca="1">IFERROR(DATEDIF!F74,"")</f>
        <v/>
      </c>
    </row>
    <row r="78" spans="1:23 16381:16384" ht="75" customHeight="1">
      <c r="A78" s="146"/>
      <c r="B78" s="147"/>
      <c r="C78" s="85">
        <v>72</v>
      </c>
      <c r="D78" s="99"/>
      <c r="E78" s="128"/>
      <c r="F78" s="129"/>
      <c r="G78" s="130"/>
      <c r="H78" s="131"/>
      <c r="I78" s="130"/>
      <c r="J78" s="131"/>
      <c r="K78" s="130"/>
      <c r="L78" s="132"/>
      <c r="M78" s="133"/>
      <c r="N78" s="75"/>
      <c r="O78" s="83">
        <f t="shared" si="4"/>
        <v>29</v>
      </c>
      <c r="P78" s="75"/>
      <c r="Q78" s="60" t="str">
        <f ca="1">IFERROR(DATEDIF!F75&amp;DATEDIF!E75,"")</f>
        <v/>
      </c>
      <c r="R78" s="104"/>
      <c r="S78" s="114" t="str">
        <f t="shared" ca="1" si="5"/>
        <v>0</v>
      </c>
      <c r="T78" s="107"/>
      <c r="U78" s="116"/>
      <c r="V78" s="9"/>
      <c r="W78" s="119"/>
      <c r="XFA78" s="117" t="str">
        <f t="shared" si="6"/>
        <v>Hai sir, ,  RTI application time limit is over,plz put up report timely,</v>
      </c>
      <c r="XFB78" s="126" t="str">
        <f t="shared" si="7"/>
        <v>Send Message</v>
      </c>
      <c r="XFC78" s="44"/>
      <c r="XFD78" s="121" t="str">
        <f ca="1">IFERROR(DATEDIF!F75,"")</f>
        <v/>
      </c>
    </row>
    <row r="79" spans="1:23 16381:16384" ht="75" customHeight="1">
      <c r="A79" s="146"/>
      <c r="B79" s="147"/>
      <c r="C79" s="82">
        <v>73</v>
      </c>
      <c r="D79" s="99"/>
      <c r="E79" s="128"/>
      <c r="F79" s="129"/>
      <c r="G79" s="130"/>
      <c r="H79" s="131"/>
      <c r="I79" s="130"/>
      <c r="J79" s="131"/>
      <c r="K79" s="130"/>
      <c r="L79" s="132"/>
      <c r="M79" s="133"/>
      <c r="N79" s="75"/>
      <c r="O79" s="83">
        <f t="shared" si="4"/>
        <v>29</v>
      </c>
      <c r="P79" s="75"/>
      <c r="Q79" s="60" t="str">
        <f ca="1">IFERROR(DATEDIF!F76&amp;DATEDIF!E76,"")</f>
        <v/>
      </c>
      <c r="R79" s="103"/>
      <c r="S79" s="114" t="str">
        <f t="shared" ca="1" si="5"/>
        <v>0</v>
      </c>
      <c r="T79" s="105"/>
      <c r="U79" s="116"/>
      <c r="V79" s="9"/>
      <c r="W79" s="119"/>
      <c r="XFA79" s="117" t="str">
        <f t="shared" si="6"/>
        <v>Hai sir, ,  RTI application time limit is over,plz put up report timely,</v>
      </c>
      <c r="XFB79" s="126" t="str">
        <f t="shared" si="7"/>
        <v>Send Message</v>
      </c>
      <c r="XFC79" s="44"/>
      <c r="XFD79" s="121" t="str">
        <f ca="1">IFERROR(DATEDIF!F76,"")</f>
        <v/>
      </c>
    </row>
    <row r="80" spans="1:23 16381:16384" ht="75" customHeight="1">
      <c r="A80" s="146"/>
      <c r="B80" s="147"/>
      <c r="C80" s="84">
        <v>74</v>
      </c>
      <c r="D80" s="99"/>
      <c r="E80" s="128"/>
      <c r="F80" s="129"/>
      <c r="G80" s="130"/>
      <c r="H80" s="131"/>
      <c r="I80" s="130"/>
      <c r="J80" s="131"/>
      <c r="K80" s="130"/>
      <c r="L80" s="132"/>
      <c r="M80" s="133"/>
      <c r="N80" s="75"/>
      <c r="O80" s="83">
        <f t="shared" si="4"/>
        <v>29</v>
      </c>
      <c r="P80" s="75"/>
      <c r="Q80" s="60" t="str">
        <f ca="1">IFERROR(DATEDIF!F77&amp;DATEDIF!E77,"")</f>
        <v/>
      </c>
      <c r="R80" s="101"/>
      <c r="S80" s="114" t="str">
        <f t="shared" ca="1" si="5"/>
        <v>0</v>
      </c>
      <c r="T80" s="106"/>
      <c r="U80" s="116"/>
      <c r="V80" s="9"/>
      <c r="W80" s="119"/>
      <c r="XFA80" s="117" t="str">
        <f t="shared" si="6"/>
        <v>Hai sir, ,  RTI application time limit is over,plz put up report timely,</v>
      </c>
      <c r="XFB80" s="126" t="str">
        <f t="shared" si="7"/>
        <v>Send Message</v>
      </c>
      <c r="XFC80" s="44"/>
      <c r="XFD80" s="121" t="str">
        <f ca="1">IFERROR(DATEDIF!F77,"")</f>
        <v/>
      </c>
    </row>
    <row r="81" spans="1:23 16381:16384" ht="75" customHeight="1">
      <c r="A81" s="146"/>
      <c r="B81" s="147"/>
      <c r="C81" s="85">
        <v>75</v>
      </c>
      <c r="D81" s="99"/>
      <c r="E81" s="128"/>
      <c r="F81" s="129"/>
      <c r="G81" s="130"/>
      <c r="H81" s="131"/>
      <c r="I81" s="130"/>
      <c r="J81" s="131"/>
      <c r="K81" s="130"/>
      <c r="L81" s="132"/>
      <c r="M81" s="133"/>
      <c r="N81" s="75"/>
      <c r="O81" s="83">
        <f t="shared" si="4"/>
        <v>29</v>
      </c>
      <c r="P81" s="75"/>
      <c r="Q81" s="60" t="str">
        <f ca="1">IFERROR(DATEDIF!F78&amp;DATEDIF!E78,"")</f>
        <v/>
      </c>
      <c r="R81" s="104"/>
      <c r="S81" s="114" t="str">
        <f t="shared" ca="1" si="5"/>
        <v>0</v>
      </c>
      <c r="T81" s="107"/>
      <c r="U81" s="116"/>
      <c r="V81" s="9"/>
      <c r="W81" s="119"/>
      <c r="XFA81" s="117" t="str">
        <f t="shared" si="6"/>
        <v>Hai sir, ,  RTI application time limit is over,plz put up report timely,</v>
      </c>
      <c r="XFB81" s="126" t="str">
        <f t="shared" si="7"/>
        <v>Send Message</v>
      </c>
      <c r="XFC81" s="44"/>
      <c r="XFD81" s="121" t="str">
        <f ca="1">IFERROR(DATEDIF!F78,"")</f>
        <v/>
      </c>
    </row>
    <row r="82" spans="1:23 16381:16384" ht="75" customHeight="1">
      <c r="A82" s="146"/>
      <c r="B82" s="147"/>
      <c r="C82" s="82">
        <v>76</v>
      </c>
      <c r="D82" s="99"/>
      <c r="E82" s="128"/>
      <c r="F82" s="129"/>
      <c r="G82" s="130"/>
      <c r="H82" s="131"/>
      <c r="I82" s="130"/>
      <c r="J82" s="131"/>
      <c r="K82" s="130"/>
      <c r="L82" s="132"/>
      <c r="M82" s="133"/>
      <c r="N82" s="75"/>
      <c r="O82" s="83">
        <f t="shared" si="4"/>
        <v>29</v>
      </c>
      <c r="P82" s="75"/>
      <c r="Q82" s="60" t="str">
        <f ca="1">IFERROR(DATEDIF!F79&amp;DATEDIF!E79,"")</f>
        <v/>
      </c>
      <c r="R82" s="103"/>
      <c r="S82" s="114" t="str">
        <f t="shared" ca="1" si="5"/>
        <v>0</v>
      </c>
      <c r="T82" s="105"/>
      <c r="U82" s="116"/>
      <c r="V82" s="9"/>
      <c r="W82" s="119"/>
      <c r="XFA82" s="117" t="str">
        <f t="shared" si="6"/>
        <v>Hai sir, ,  RTI application time limit is over,plz put up report timely,</v>
      </c>
      <c r="XFB82" s="126" t="str">
        <f t="shared" si="7"/>
        <v>Send Message</v>
      </c>
      <c r="XFC82" s="44"/>
      <c r="XFD82" s="121" t="str">
        <f ca="1">IFERROR(DATEDIF!F79,"")</f>
        <v/>
      </c>
    </row>
    <row r="83" spans="1:23 16381:16384" ht="75" customHeight="1">
      <c r="A83" s="146"/>
      <c r="B83" s="147"/>
      <c r="C83" s="84">
        <v>77</v>
      </c>
      <c r="D83" s="99"/>
      <c r="E83" s="128"/>
      <c r="F83" s="129"/>
      <c r="G83" s="130"/>
      <c r="H83" s="131"/>
      <c r="I83" s="130"/>
      <c r="J83" s="131"/>
      <c r="K83" s="130"/>
      <c r="L83" s="132"/>
      <c r="M83" s="133"/>
      <c r="N83" s="75"/>
      <c r="O83" s="83">
        <f t="shared" si="4"/>
        <v>29</v>
      </c>
      <c r="P83" s="75"/>
      <c r="Q83" s="60" t="str">
        <f ca="1">IFERROR(DATEDIF!F80&amp;DATEDIF!E80,"")</f>
        <v/>
      </c>
      <c r="R83" s="101"/>
      <c r="S83" s="114" t="str">
        <f t="shared" ca="1" si="5"/>
        <v>0</v>
      </c>
      <c r="T83" s="106"/>
      <c r="U83" s="116"/>
      <c r="V83" s="9"/>
      <c r="W83" s="119"/>
      <c r="XFA83" s="117" t="str">
        <f t="shared" si="6"/>
        <v>Hai sir, ,  RTI application time limit is over,plz put up report timely,</v>
      </c>
      <c r="XFB83" s="126" t="str">
        <f t="shared" si="7"/>
        <v>Send Message</v>
      </c>
      <c r="XFC83" s="44"/>
      <c r="XFD83" s="121" t="str">
        <f ca="1">IFERROR(DATEDIF!F80,"")</f>
        <v/>
      </c>
    </row>
    <row r="84" spans="1:23 16381:16384" ht="75" customHeight="1">
      <c r="A84" s="146"/>
      <c r="B84" s="147"/>
      <c r="C84" s="85">
        <v>78</v>
      </c>
      <c r="D84" s="99"/>
      <c r="E84" s="128"/>
      <c r="F84" s="129"/>
      <c r="G84" s="130"/>
      <c r="H84" s="131"/>
      <c r="I84" s="130"/>
      <c r="J84" s="131"/>
      <c r="K84" s="130"/>
      <c r="L84" s="132"/>
      <c r="M84" s="133"/>
      <c r="N84" s="75"/>
      <c r="O84" s="83">
        <f t="shared" si="4"/>
        <v>29</v>
      </c>
      <c r="P84" s="75"/>
      <c r="Q84" s="60" t="str">
        <f ca="1">IFERROR(DATEDIF!F81&amp;DATEDIF!E81,"")</f>
        <v/>
      </c>
      <c r="R84" s="104"/>
      <c r="S84" s="114" t="str">
        <f t="shared" ca="1" si="5"/>
        <v>0</v>
      </c>
      <c r="T84" s="107"/>
      <c r="U84" s="116"/>
      <c r="V84" s="9"/>
      <c r="W84" s="119"/>
      <c r="XFA84" s="117" t="str">
        <f t="shared" si="6"/>
        <v>Hai sir, ,  RTI application time limit is over,plz put up report timely,</v>
      </c>
      <c r="XFB84" s="126" t="str">
        <f t="shared" si="7"/>
        <v>Send Message</v>
      </c>
      <c r="XFC84" s="44"/>
      <c r="XFD84" s="121" t="str">
        <f ca="1">IFERROR(DATEDIF!F81,"")</f>
        <v/>
      </c>
    </row>
    <row r="85" spans="1:23 16381:16384" ht="75" customHeight="1">
      <c r="A85" s="146"/>
      <c r="B85" s="147"/>
      <c r="C85" s="82">
        <v>79</v>
      </c>
      <c r="D85" s="99"/>
      <c r="E85" s="128"/>
      <c r="F85" s="129"/>
      <c r="G85" s="130"/>
      <c r="H85" s="131"/>
      <c r="I85" s="130"/>
      <c r="J85" s="131"/>
      <c r="K85" s="130"/>
      <c r="L85" s="132"/>
      <c r="M85" s="133"/>
      <c r="N85" s="75"/>
      <c r="O85" s="83">
        <f t="shared" si="4"/>
        <v>29</v>
      </c>
      <c r="P85" s="75"/>
      <c r="Q85" s="60" t="str">
        <f ca="1">IFERROR(DATEDIF!F82&amp;DATEDIF!E82,"")</f>
        <v/>
      </c>
      <c r="R85" s="103"/>
      <c r="S85" s="114" t="str">
        <f t="shared" ca="1" si="5"/>
        <v>0</v>
      </c>
      <c r="T85" s="105"/>
      <c r="U85" s="116"/>
      <c r="V85" s="9"/>
      <c r="W85" s="119"/>
      <c r="XFA85" s="117" t="str">
        <f t="shared" si="6"/>
        <v>Hai sir, ,  RTI application time limit is over,plz put up report timely,</v>
      </c>
      <c r="XFB85" s="126" t="str">
        <f t="shared" si="7"/>
        <v>Send Message</v>
      </c>
      <c r="XFC85" s="44"/>
      <c r="XFD85" s="121" t="str">
        <f ca="1">IFERROR(DATEDIF!F82,"")</f>
        <v/>
      </c>
    </row>
    <row r="86" spans="1:23 16381:16384" ht="75" customHeight="1">
      <c r="A86" s="146"/>
      <c r="B86" s="147"/>
      <c r="C86" s="84">
        <v>80</v>
      </c>
      <c r="D86" s="99"/>
      <c r="E86" s="128"/>
      <c r="F86" s="129"/>
      <c r="G86" s="130"/>
      <c r="H86" s="131"/>
      <c r="I86" s="130"/>
      <c r="J86" s="131"/>
      <c r="K86" s="130"/>
      <c r="L86" s="132"/>
      <c r="M86" s="133"/>
      <c r="N86" s="75"/>
      <c r="O86" s="83">
        <f t="shared" si="4"/>
        <v>29</v>
      </c>
      <c r="P86" s="75"/>
      <c r="Q86" s="60" t="str">
        <f ca="1">IFERROR(DATEDIF!F83&amp;DATEDIF!E83,"")</f>
        <v/>
      </c>
      <c r="R86" s="101"/>
      <c r="S86" s="114" t="str">
        <f t="shared" ca="1" si="5"/>
        <v>0</v>
      </c>
      <c r="T86" s="106"/>
      <c r="U86" s="116"/>
      <c r="V86" s="9"/>
      <c r="W86" s="119"/>
      <c r="XFA86" s="117" t="str">
        <f t="shared" si="6"/>
        <v>Hai sir, ,  RTI application time limit is over,plz put up report timely,</v>
      </c>
      <c r="XFB86" s="126" t="str">
        <f t="shared" si="7"/>
        <v>Send Message</v>
      </c>
      <c r="XFC86" s="44"/>
      <c r="XFD86" s="121" t="str">
        <f ca="1">IFERROR(DATEDIF!F83,"")</f>
        <v/>
      </c>
    </row>
    <row r="87" spans="1:23 16381:16384" ht="75" customHeight="1">
      <c r="A87" s="146"/>
      <c r="B87" s="147"/>
      <c r="C87" s="85">
        <v>81</v>
      </c>
      <c r="D87" s="99"/>
      <c r="E87" s="128"/>
      <c r="F87" s="129"/>
      <c r="G87" s="130"/>
      <c r="H87" s="131"/>
      <c r="I87" s="130"/>
      <c r="J87" s="131"/>
      <c r="K87" s="130"/>
      <c r="L87" s="132"/>
      <c r="M87" s="133"/>
      <c r="N87" s="75"/>
      <c r="O87" s="83">
        <f t="shared" si="4"/>
        <v>29</v>
      </c>
      <c r="P87" s="75"/>
      <c r="Q87" s="60" t="str">
        <f ca="1">IFERROR(DATEDIF!F84&amp;DATEDIF!E84,"")</f>
        <v/>
      </c>
      <c r="R87" s="104"/>
      <c r="S87" s="114" t="str">
        <f t="shared" ca="1" si="5"/>
        <v>0</v>
      </c>
      <c r="T87" s="107"/>
      <c r="U87" s="116"/>
      <c r="V87" s="9"/>
      <c r="W87" s="119"/>
      <c r="XFA87" s="117" t="str">
        <f t="shared" si="6"/>
        <v>Hai sir, ,  RTI application time limit is over,plz put up report timely,</v>
      </c>
      <c r="XFB87" s="126" t="str">
        <f t="shared" si="7"/>
        <v>Send Message</v>
      </c>
      <c r="XFC87" s="44"/>
      <c r="XFD87" s="121" t="str">
        <f ca="1">IFERROR(DATEDIF!F84,"")</f>
        <v/>
      </c>
    </row>
    <row r="88" spans="1:23 16381:16384" ht="75" customHeight="1">
      <c r="A88" s="146"/>
      <c r="B88" s="147"/>
      <c r="C88" s="82">
        <v>82</v>
      </c>
      <c r="D88" s="99"/>
      <c r="E88" s="128"/>
      <c r="F88" s="129"/>
      <c r="G88" s="130"/>
      <c r="H88" s="131"/>
      <c r="I88" s="130"/>
      <c r="J88" s="131"/>
      <c r="K88" s="130"/>
      <c r="L88" s="132"/>
      <c r="M88" s="133"/>
      <c r="N88" s="75"/>
      <c r="O88" s="83">
        <f t="shared" si="4"/>
        <v>29</v>
      </c>
      <c r="P88" s="75"/>
      <c r="Q88" s="60" t="str">
        <f ca="1">IFERROR(DATEDIF!F85&amp;DATEDIF!E85,"")</f>
        <v/>
      </c>
      <c r="R88" s="103"/>
      <c r="S88" s="114" t="str">
        <f t="shared" ca="1" si="5"/>
        <v>0</v>
      </c>
      <c r="T88" s="105"/>
      <c r="U88" s="116"/>
      <c r="V88" s="9"/>
      <c r="W88" s="119"/>
      <c r="XFA88" s="117" t="str">
        <f t="shared" si="6"/>
        <v>Hai sir, ,  RTI application time limit is over,plz put up report timely,</v>
      </c>
      <c r="XFB88" s="126" t="str">
        <f t="shared" si="7"/>
        <v>Send Message</v>
      </c>
      <c r="XFC88" s="44"/>
      <c r="XFD88" s="121" t="str">
        <f ca="1">IFERROR(DATEDIF!F85,"")</f>
        <v/>
      </c>
    </row>
    <row r="89" spans="1:23 16381:16384" ht="75" customHeight="1">
      <c r="A89" s="146"/>
      <c r="B89" s="147"/>
      <c r="C89" s="84">
        <v>83</v>
      </c>
      <c r="D89" s="99"/>
      <c r="E89" s="128"/>
      <c r="F89" s="129"/>
      <c r="G89" s="130"/>
      <c r="H89" s="131"/>
      <c r="I89" s="130"/>
      <c r="J89" s="131"/>
      <c r="K89" s="130"/>
      <c r="L89" s="132"/>
      <c r="M89" s="133"/>
      <c r="N89" s="75"/>
      <c r="O89" s="83">
        <f t="shared" si="4"/>
        <v>29</v>
      </c>
      <c r="P89" s="75"/>
      <c r="Q89" s="60" t="str">
        <f ca="1">IFERROR(DATEDIF!F86&amp;DATEDIF!E86,"")</f>
        <v/>
      </c>
      <c r="R89" s="101"/>
      <c r="S89" s="114" t="str">
        <f t="shared" ca="1" si="5"/>
        <v>0</v>
      </c>
      <c r="T89" s="106"/>
      <c r="U89" s="116"/>
      <c r="V89" s="9"/>
      <c r="W89" s="119"/>
      <c r="XFA89" s="117" t="str">
        <f t="shared" si="6"/>
        <v>Hai sir, ,  RTI application time limit is over,plz put up report timely,</v>
      </c>
      <c r="XFB89" s="126" t="str">
        <f t="shared" si="7"/>
        <v>Send Message</v>
      </c>
      <c r="XFC89" s="44"/>
      <c r="XFD89" s="121" t="str">
        <f ca="1">IFERROR(DATEDIF!F86,"")</f>
        <v/>
      </c>
    </row>
    <row r="90" spans="1:23 16381:16384" ht="75" customHeight="1">
      <c r="A90" s="146"/>
      <c r="B90" s="147"/>
      <c r="C90" s="85">
        <v>84</v>
      </c>
      <c r="D90" s="99"/>
      <c r="E90" s="128"/>
      <c r="F90" s="129"/>
      <c r="G90" s="130"/>
      <c r="H90" s="131"/>
      <c r="I90" s="130"/>
      <c r="J90" s="131"/>
      <c r="K90" s="130"/>
      <c r="L90" s="132"/>
      <c r="M90" s="133"/>
      <c r="N90" s="75"/>
      <c r="O90" s="83">
        <f t="shared" si="4"/>
        <v>29</v>
      </c>
      <c r="P90" s="75"/>
      <c r="Q90" s="60" t="str">
        <f ca="1">IFERROR(DATEDIF!F87&amp;DATEDIF!E87,"")</f>
        <v/>
      </c>
      <c r="R90" s="104"/>
      <c r="S90" s="114" t="str">
        <f t="shared" ca="1" si="5"/>
        <v>0</v>
      </c>
      <c r="T90" s="107"/>
      <c r="U90" s="116"/>
      <c r="V90" s="9"/>
      <c r="W90" s="119"/>
      <c r="XFA90" s="117" t="str">
        <f t="shared" si="6"/>
        <v>Hai sir, ,  RTI application time limit is over,plz put up report timely,</v>
      </c>
      <c r="XFB90" s="126" t="str">
        <f t="shared" si="7"/>
        <v>Send Message</v>
      </c>
      <c r="XFC90" s="44"/>
      <c r="XFD90" s="121" t="str">
        <f ca="1">IFERROR(DATEDIF!F87,"")</f>
        <v/>
      </c>
    </row>
    <row r="91" spans="1:23 16381:16384" ht="75" customHeight="1">
      <c r="A91" s="146"/>
      <c r="B91" s="147"/>
      <c r="C91" s="82">
        <v>85</v>
      </c>
      <c r="D91" s="99"/>
      <c r="E91" s="128"/>
      <c r="F91" s="129"/>
      <c r="G91" s="130"/>
      <c r="H91" s="131"/>
      <c r="I91" s="130"/>
      <c r="J91" s="131"/>
      <c r="K91" s="130"/>
      <c r="L91" s="132"/>
      <c r="M91" s="133"/>
      <c r="N91" s="75"/>
      <c r="O91" s="83">
        <f t="shared" si="4"/>
        <v>29</v>
      </c>
      <c r="P91" s="75"/>
      <c r="Q91" s="60" t="str">
        <f ca="1">IFERROR(DATEDIF!F88&amp;DATEDIF!E88,"")</f>
        <v/>
      </c>
      <c r="R91" s="103"/>
      <c r="S91" s="114" t="str">
        <f t="shared" ca="1" si="5"/>
        <v>0</v>
      </c>
      <c r="T91" s="105"/>
      <c r="U91" s="116"/>
      <c r="V91" s="9"/>
      <c r="W91" s="119"/>
      <c r="XFA91" s="117" t="str">
        <f t="shared" si="6"/>
        <v>Hai sir, ,  RTI application time limit is over,plz put up report timely,</v>
      </c>
      <c r="XFB91" s="126" t="str">
        <f t="shared" si="7"/>
        <v>Send Message</v>
      </c>
      <c r="XFC91" s="44"/>
      <c r="XFD91" s="121" t="str">
        <f ca="1">IFERROR(DATEDIF!F88,"")</f>
        <v/>
      </c>
    </row>
    <row r="92" spans="1:23 16381:16384" ht="75" customHeight="1">
      <c r="A92" s="146"/>
      <c r="B92" s="147"/>
      <c r="C92" s="84">
        <v>86</v>
      </c>
      <c r="D92" s="99"/>
      <c r="E92" s="128"/>
      <c r="F92" s="129"/>
      <c r="G92" s="130"/>
      <c r="H92" s="131"/>
      <c r="I92" s="130"/>
      <c r="J92" s="131"/>
      <c r="K92" s="130"/>
      <c r="L92" s="132"/>
      <c r="M92" s="133"/>
      <c r="N92" s="75"/>
      <c r="O92" s="83">
        <f t="shared" si="4"/>
        <v>29</v>
      </c>
      <c r="P92" s="75"/>
      <c r="Q92" s="60" t="str">
        <f ca="1">IFERROR(DATEDIF!F89&amp;DATEDIF!E89,"")</f>
        <v/>
      </c>
      <c r="R92" s="101"/>
      <c r="S92" s="114" t="str">
        <f t="shared" ca="1" si="5"/>
        <v>0</v>
      </c>
      <c r="T92" s="106"/>
      <c r="U92" s="116"/>
      <c r="V92" s="9"/>
      <c r="W92" s="119"/>
      <c r="XFA92" s="117" t="str">
        <f t="shared" si="6"/>
        <v>Hai sir, ,  RTI application time limit is over,plz put up report timely,</v>
      </c>
      <c r="XFB92" s="126" t="str">
        <f t="shared" si="7"/>
        <v>Send Message</v>
      </c>
      <c r="XFC92" s="44"/>
      <c r="XFD92" s="121" t="str">
        <f ca="1">IFERROR(DATEDIF!F89,"")</f>
        <v/>
      </c>
    </row>
    <row r="93" spans="1:23 16381:16384" ht="75" customHeight="1">
      <c r="A93" s="146"/>
      <c r="B93" s="147"/>
      <c r="C93" s="85">
        <v>87</v>
      </c>
      <c r="D93" s="99"/>
      <c r="E93" s="128"/>
      <c r="F93" s="129"/>
      <c r="G93" s="130"/>
      <c r="H93" s="131"/>
      <c r="I93" s="130"/>
      <c r="J93" s="131"/>
      <c r="K93" s="130"/>
      <c r="L93" s="132"/>
      <c r="M93" s="133"/>
      <c r="N93" s="75"/>
      <c r="O93" s="83">
        <f t="shared" si="4"/>
        <v>29</v>
      </c>
      <c r="P93" s="75"/>
      <c r="Q93" s="60" t="str">
        <f ca="1">IFERROR(DATEDIF!F90&amp;DATEDIF!E90,"")</f>
        <v/>
      </c>
      <c r="R93" s="104"/>
      <c r="S93" s="114" t="str">
        <f t="shared" ca="1" si="5"/>
        <v>0</v>
      </c>
      <c r="T93" s="107"/>
      <c r="U93" s="116"/>
      <c r="V93" s="9"/>
      <c r="W93" s="119"/>
      <c r="XFA93" s="117" t="str">
        <f t="shared" si="6"/>
        <v>Hai sir, ,  RTI application time limit is over,plz put up report timely,</v>
      </c>
      <c r="XFB93" s="126" t="str">
        <f t="shared" si="7"/>
        <v>Send Message</v>
      </c>
      <c r="XFC93" s="44"/>
      <c r="XFD93" s="121" t="str">
        <f ca="1">IFERROR(DATEDIF!F90,"")</f>
        <v/>
      </c>
    </row>
    <row r="94" spans="1:23 16381:16384" ht="75" customHeight="1">
      <c r="A94" s="146"/>
      <c r="B94" s="147"/>
      <c r="C94" s="82">
        <v>88</v>
      </c>
      <c r="D94" s="99"/>
      <c r="E94" s="128"/>
      <c r="F94" s="129"/>
      <c r="G94" s="130"/>
      <c r="H94" s="131"/>
      <c r="I94" s="130"/>
      <c r="J94" s="131"/>
      <c r="K94" s="130"/>
      <c r="L94" s="132"/>
      <c r="M94" s="133"/>
      <c r="N94" s="75"/>
      <c r="O94" s="83">
        <f t="shared" si="4"/>
        <v>29</v>
      </c>
      <c r="P94" s="75"/>
      <c r="Q94" s="60" t="str">
        <f ca="1">IFERROR(DATEDIF!F91&amp;DATEDIF!E91,"")</f>
        <v/>
      </c>
      <c r="R94" s="103"/>
      <c r="S94" s="114" t="str">
        <f t="shared" ca="1" si="5"/>
        <v>0</v>
      </c>
      <c r="T94" s="105"/>
      <c r="U94" s="116"/>
      <c r="V94" s="9"/>
      <c r="W94" s="119"/>
      <c r="XFA94" s="117" t="str">
        <f t="shared" si="6"/>
        <v>Hai sir, ,  RTI application time limit is over,plz put up report timely,</v>
      </c>
      <c r="XFB94" s="126" t="str">
        <f t="shared" si="7"/>
        <v>Send Message</v>
      </c>
      <c r="XFC94" s="44"/>
      <c r="XFD94" s="121" t="str">
        <f ca="1">IFERROR(DATEDIF!F91,"")</f>
        <v/>
      </c>
    </row>
    <row r="95" spans="1:23 16381:16384" ht="75" customHeight="1">
      <c r="A95" s="146"/>
      <c r="B95" s="147"/>
      <c r="C95" s="84">
        <v>89</v>
      </c>
      <c r="D95" s="99"/>
      <c r="E95" s="128"/>
      <c r="F95" s="129"/>
      <c r="G95" s="130"/>
      <c r="H95" s="131"/>
      <c r="I95" s="130"/>
      <c r="J95" s="131"/>
      <c r="K95" s="130"/>
      <c r="L95" s="132"/>
      <c r="M95" s="133"/>
      <c r="N95" s="75"/>
      <c r="O95" s="83">
        <f t="shared" si="4"/>
        <v>29</v>
      </c>
      <c r="P95" s="75"/>
      <c r="Q95" s="60" t="str">
        <f ca="1">IFERROR(DATEDIF!F92&amp;DATEDIF!E92,"")</f>
        <v/>
      </c>
      <c r="R95" s="101"/>
      <c r="S95" s="114" t="str">
        <f t="shared" ca="1" si="5"/>
        <v>0</v>
      </c>
      <c r="T95" s="106"/>
      <c r="U95" s="116"/>
      <c r="V95" s="9"/>
      <c r="W95" s="119"/>
      <c r="XFA95" s="117" t="str">
        <f t="shared" si="6"/>
        <v>Hai sir, ,  RTI application time limit is over,plz put up report timely,</v>
      </c>
      <c r="XFB95" s="126" t="str">
        <f t="shared" si="7"/>
        <v>Send Message</v>
      </c>
      <c r="XFC95" s="44"/>
      <c r="XFD95" s="121" t="str">
        <f ca="1">IFERROR(DATEDIF!F92,"")</f>
        <v/>
      </c>
    </row>
    <row r="96" spans="1:23 16381:16384" ht="75" customHeight="1">
      <c r="A96" s="146"/>
      <c r="B96" s="147"/>
      <c r="C96" s="85">
        <v>90</v>
      </c>
      <c r="D96" s="99"/>
      <c r="E96" s="128"/>
      <c r="F96" s="129"/>
      <c r="G96" s="130"/>
      <c r="H96" s="131"/>
      <c r="I96" s="130"/>
      <c r="J96" s="131"/>
      <c r="K96" s="130"/>
      <c r="L96" s="132"/>
      <c r="M96" s="133"/>
      <c r="N96" s="75"/>
      <c r="O96" s="83">
        <f t="shared" si="4"/>
        <v>29</v>
      </c>
      <c r="P96" s="75"/>
      <c r="Q96" s="60" t="str">
        <f ca="1">IFERROR(DATEDIF!F93&amp;DATEDIF!E93,"")</f>
        <v/>
      </c>
      <c r="R96" s="104"/>
      <c r="S96" s="114" t="str">
        <f t="shared" ca="1" si="5"/>
        <v>0</v>
      </c>
      <c r="T96" s="107"/>
      <c r="U96" s="116"/>
      <c r="V96" s="9"/>
      <c r="W96" s="119"/>
      <c r="XFA96" s="117" t="str">
        <f t="shared" si="6"/>
        <v>Hai sir, ,  RTI application time limit is over,plz put up report timely,</v>
      </c>
      <c r="XFB96" s="126" t="str">
        <f t="shared" si="7"/>
        <v>Send Message</v>
      </c>
      <c r="XFC96" s="44"/>
      <c r="XFD96" s="121" t="str">
        <f ca="1">IFERROR(DATEDIF!F93,"")</f>
        <v/>
      </c>
    </row>
    <row r="97" spans="1:23 16381:16384" ht="75" customHeight="1">
      <c r="A97" s="146"/>
      <c r="B97" s="147"/>
      <c r="C97" s="82">
        <v>91</v>
      </c>
      <c r="D97" s="99"/>
      <c r="E97" s="128"/>
      <c r="F97" s="129"/>
      <c r="G97" s="130"/>
      <c r="H97" s="131"/>
      <c r="I97" s="130"/>
      <c r="J97" s="131"/>
      <c r="K97" s="130"/>
      <c r="L97" s="132"/>
      <c r="M97" s="133"/>
      <c r="N97" s="75"/>
      <c r="O97" s="83">
        <f t="shared" si="4"/>
        <v>29</v>
      </c>
      <c r="P97" s="75"/>
      <c r="Q97" s="60" t="str">
        <f ca="1">IFERROR(DATEDIF!F94&amp;DATEDIF!E94,"")</f>
        <v/>
      </c>
      <c r="R97" s="103"/>
      <c r="S97" s="114" t="str">
        <f t="shared" ca="1" si="5"/>
        <v>0</v>
      </c>
      <c r="T97" s="105"/>
      <c r="U97" s="116"/>
      <c r="V97" s="9"/>
      <c r="W97" s="119"/>
      <c r="XFA97" s="117" t="str">
        <f t="shared" si="6"/>
        <v>Hai sir, ,  RTI application time limit is over,plz put up report timely,</v>
      </c>
      <c r="XFB97" s="126" t="str">
        <f t="shared" si="7"/>
        <v>Send Message</v>
      </c>
      <c r="XFC97" s="44"/>
      <c r="XFD97" s="121" t="str">
        <f ca="1">IFERROR(DATEDIF!F94,"")</f>
        <v/>
      </c>
    </row>
    <row r="98" spans="1:23 16381:16384" ht="75" customHeight="1">
      <c r="A98" s="146"/>
      <c r="B98" s="147"/>
      <c r="C98" s="84">
        <v>92</v>
      </c>
      <c r="D98" s="99"/>
      <c r="E98" s="128"/>
      <c r="F98" s="129"/>
      <c r="G98" s="130"/>
      <c r="H98" s="131"/>
      <c r="I98" s="130"/>
      <c r="J98" s="131"/>
      <c r="K98" s="130"/>
      <c r="L98" s="132"/>
      <c r="M98" s="133"/>
      <c r="N98" s="75"/>
      <c r="O98" s="83">
        <f t="shared" si="4"/>
        <v>29</v>
      </c>
      <c r="P98" s="75"/>
      <c r="Q98" s="60" t="str">
        <f ca="1">IFERROR(DATEDIF!F95&amp;DATEDIF!E95,"")</f>
        <v/>
      </c>
      <c r="R98" s="101"/>
      <c r="S98" s="114" t="str">
        <f t="shared" ca="1" si="5"/>
        <v>0</v>
      </c>
      <c r="T98" s="106"/>
      <c r="U98" s="116"/>
      <c r="V98" s="9"/>
      <c r="W98" s="119"/>
      <c r="XFA98" s="117" t="str">
        <f t="shared" si="6"/>
        <v>Hai sir, ,  RTI application time limit is over,plz put up report timely,</v>
      </c>
      <c r="XFB98" s="126" t="str">
        <f t="shared" si="7"/>
        <v>Send Message</v>
      </c>
      <c r="XFC98" s="44"/>
      <c r="XFD98" s="121" t="str">
        <f ca="1">IFERROR(DATEDIF!F95,"")</f>
        <v/>
      </c>
    </row>
    <row r="99" spans="1:23 16381:16384" ht="75" customHeight="1">
      <c r="A99" s="146"/>
      <c r="B99" s="147"/>
      <c r="C99" s="85">
        <v>93</v>
      </c>
      <c r="D99" s="99"/>
      <c r="E99" s="128"/>
      <c r="F99" s="129"/>
      <c r="G99" s="130"/>
      <c r="H99" s="131"/>
      <c r="I99" s="130"/>
      <c r="J99" s="131"/>
      <c r="K99" s="130"/>
      <c r="L99" s="132"/>
      <c r="M99" s="133"/>
      <c r="N99" s="75"/>
      <c r="O99" s="83">
        <f t="shared" si="4"/>
        <v>29</v>
      </c>
      <c r="P99" s="75"/>
      <c r="Q99" s="60" t="str">
        <f ca="1">IFERROR(DATEDIF!F96&amp;DATEDIF!E96,"")</f>
        <v/>
      </c>
      <c r="R99" s="104"/>
      <c r="S99" s="114" t="str">
        <f t="shared" ca="1" si="5"/>
        <v>0</v>
      </c>
      <c r="T99" s="107"/>
      <c r="U99" s="116"/>
      <c r="V99" s="9"/>
      <c r="W99" s="119"/>
      <c r="XFA99" s="117" t="str">
        <f t="shared" si="6"/>
        <v>Hai sir, ,  RTI application time limit is over,plz put up report timely,</v>
      </c>
      <c r="XFB99" s="126" t="str">
        <f t="shared" si="7"/>
        <v>Send Message</v>
      </c>
      <c r="XFC99" s="44"/>
      <c r="XFD99" s="121" t="str">
        <f ca="1">IFERROR(DATEDIF!F96,"")</f>
        <v/>
      </c>
    </row>
    <row r="100" spans="1:23 16381:16384" ht="75" customHeight="1">
      <c r="A100" s="146"/>
      <c r="B100" s="147"/>
      <c r="C100" s="82">
        <v>94</v>
      </c>
      <c r="D100" s="99"/>
      <c r="E100" s="128"/>
      <c r="F100" s="129"/>
      <c r="G100" s="130"/>
      <c r="H100" s="131"/>
      <c r="I100" s="130"/>
      <c r="J100" s="131"/>
      <c r="K100" s="130"/>
      <c r="L100" s="132"/>
      <c r="M100" s="133"/>
      <c r="N100" s="75"/>
      <c r="O100" s="83">
        <f t="shared" si="4"/>
        <v>29</v>
      </c>
      <c r="P100" s="75"/>
      <c r="Q100" s="60" t="str">
        <f ca="1">IFERROR(DATEDIF!F97&amp;DATEDIF!E97,"")</f>
        <v/>
      </c>
      <c r="R100" s="103"/>
      <c r="S100" s="114" t="str">
        <f t="shared" ca="1" si="5"/>
        <v>0</v>
      </c>
      <c r="T100" s="105"/>
      <c r="U100" s="116"/>
      <c r="V100" s="9"/>
      <c r="W100" s="119"/>
      <c r="XFA100" s="117" t="str">
        <f t="shared" si="6"/>
        <v>Hai sir, ,  RTI application time limit is over,plz put up report timely,</v>
      </c>
      <c r="XFB100" s="126" t="str">
        <f t="shared" si="7"/>
        <v>Send Message</v>
      </c>
      <c r="XFC100" s="44"/>
      <c r="XFD100" s="121" t="str">
        <f ca="1">IFERROR(DATEDIF!F97,"")</f>
        <v/>
      </c>
    </row>
    <row r="101" spans="1:23 16381:16384" ht="75" customHeight="1">
      <c r="A101" s="146"/>
      <c r="B101" s="147"/>
      <c r="C101" s="84">
        <v>95</v>
      </c>
      <c r="D101" s="99"/>
      <c r="E101" s="128"/>
      <c r="F101" s="129"/>
      <c r="G101" s="130"/>
      <c r="H101" s="131"/>
      <c r="I101" s="130"/>
      <c r="J101" s="131"/>
      <c r="K101" s="130"/>
      <c r="L101" s="132"/>
      <c r="M101" s="133"/>
      <c r="N101" s="75"/>
      <c r="O101" s="83">
        <f t="shared" si="4"/>
        <v>29</v>
      </c>
      <c r="P101" s="75"/>
      <c r="Q101" s="60" t="str">
        <f ca="1">IFERROR(DATEDIF!F98&amp;DATEDIF!E98,"")</f>
        <v/>
      </c>
      <c r="R101" s="101"/>
      <c r="S101" s="114" t="str">
        <f t="shared" ca="1" si="5"/>
        <v>0</v>
      </c>
      <c r="T101" s="106"/>
      <c r="U101" s="116"/>
      <c r="V101" s="9"/>
      <c r="W101" s="119"/>
      <c r="XFA101" s="117" t="str">
        <f t="shared" si="6"/>
        <v>Hai sir, ,  RTI application time limit is over,plz put up report timely,</v>
      </c>
      <c r="XFB101" s="126" t="str">
        <f t="shared" si="7"/>
        <v>Send Message</v>
      </c>
      <c r="XFC101" s="44"/>
      <c r="XFD101" s="121" t="str">
        <f ca="1">IFERROR(DATEDIF!F98,"")</f>
        <v/>
      </c>
    </row>
    <row r="102" spans="1:23 16381:16384" ht="75" customHeight="1">
      <c r="A102" s="146"/>
      <c r="B102" s="147"/>
      <c r="C102" s="85">
        <v>96</v>
      </c>
      <c r="D102" s="99"/>
      <c r="E102" s="128"/>
      <c r="F102" s="129"/>
      <c r="G102" s="130"/>
      <c r="H102" s="131"/>
      <c r="I102" s="130"/>
      <c r="J102" s="131"/>
      <c r="K102" s="130"/>
      <c r="L102" s="132"/>
      <c r="M102" s="133"/>
      <c r="N102" s="75"/>
      <c r="O102" s="83">
        <f t="shared" si="4"/>
        <v>29</v>
      </c>
      <c r="P102" s="75"/>
      <c r="Q102" s="60" t="str">
        <f ca="1">IFERROR(DATEDIF!F99&amp;DATEDIF!E99,"")</f>
        <v/>
      </c>
      <c r="R102" s="104"/>
      <c r="S102" s="114" t="str">
        <f t="shared" ca="1" si="5"/>
        <v>0</v>
      </c>
      <c r="T102" s="107"/>
      <c r="U102" s="116"/>
      <c r="V102" s="9"/>
      <c r="W102" s="119"/>
      <c r="XFA102" s="117" t="str">
        <f t="shared" si="6"/>
        <v>Hai sir, ,  RTI application time limit is over,plz put up report timely,</v>
      </c>
      <c r="XFB102" s="126" t="str">
        <f t="shared" si="7"/>
        <v>Send Message</v>
      </c>
      <c r="XFC102" s="44"/>
      <c r="XFD102" s="121" t="str">
        <f ca="1">IFERROR(DATEDIF!F99,"")</f>
        <v/>
      </c>
    </row>
    <row r="103" spans="1:23 16381:16384" ht="75" customHeight="1">
      <c r="A103" s="146"/>
      <c r="B103" s="147"/>
      <c r="C103" s="82">
        <v>97</v>
      </c>
      <c r="D103" s="99"/>
      <c r="E103" s="128"/>
      <c r="F103" s="129"/>
      <c r="G103" s="130"/>
      <c r="H103" s="131"/>
      <c r="I103" s="130"/>
      <c r="J103" s="131"/>
      <c r="K103" s="130"/>
      <c r="L103" s="132"/>
      <c r="M103" s="133"/>
      <c r="N103" s="75"/>
      <c r="O103" s="83">
        <f t="shared" si="4"/>
        <v>29</v>
      </c>
      <c r="P103" s="75"/>
      <c r="Q103" s="60" t="str">
        <f ca="1">IFERROR(DATEDIF!F100&amp;DATEDIF!E100,"")</f>
        <v/>
      </c>
      <c r="R103" s="103"/>
      <c r="S103" s="114" t="str">
        <f t="shared" ca="1" si="5"/>
        <v>0</v>
      </c>
      <c r="T103" s="105"/>
      <c r="U103" s="116"/>
      <c r="V103" s="9"/>
      <c r="W103" s="119"/>
      <c r="XFA103" s="117" t="str">
        <f t="shared" si="6"/>
        <v>Hai sir, ,  RTI application time limit is over,plz put up report timely,</v>
      </c>
      <c r="XFB103" s="126" t="str">
        <f t="shared" si="7"/>
        <v>Send Message</v>
      </c>
      <c r="XFC103" s="44"/>
      <c r="XFD103" s="121" t="str">
        <f ca="1">IFERROR(DATEDIF!F100,"")</f>
        <v/>
      </c>
    </row>
    <row r="104" spans="1:23 16381:16384" ht="75" customHeight="1">
      <c r="A104" s="146"/>
      <c r="B104" s="147"/>
      <c r="C104" s="84">
        <v>98</v>
      </c>
      <c r="D104" s="99"/>
      <c r="E104" s="128"/>
      <c r="F104" s="129"/>
      <c r="G104" s="130"/>
      <c r="H104" s="131"/>
      <c r="I104" s="130"/>
      <c r="J104" s="131"/>
      <c r="K104" s="130"/>
      <c r="L104" s="132"/>
      <c r="M104" s="133"/>
      <c r="N104" s="75"/>
      <c r="O104" s="83">
        <f t="shared" si="4"/>
        <v>29</v>
      </c>
      <c r="P104" s="75"/>
      <c r="Q104" s="60" t="str">
        <f ca="1">IFERROR(DATEDIF!F101&amp;DATEDIF!E101,"")</f>
        <v/>
      </c>
      <c r="R104" s="101"/>
      <c r="S104" s="114" t="str">
        <f t="shared" ca="1" si="5"/>
        <v>0</v>
      </c>
      <c r="T104" s="106"/>
      <c r="U104" s="116"/>
      <c r="V104" s="9"/>
      <c r="W104" s="119"/>
      <c r="XFA104" s="117" t="str">
        <f t="shared" si="6"/>
        <v>Hai sir, ,  RTI application time limit is over,plz put up report timely,</v>
      </c>
      <c r="XFB104" s="126" t="str">
        <f t="shared" si="7"/>
        <v>Send Message</v>
      </c>
      <c r="XFC104" s="44"/>
      <c r="XFD104" s="121" t="str">
        <f ca="1">IFERROR(DATEDIF!F101,"")</f>
        <v/>
      </c>
    </row>
    <row r="105" spans="1:23 16381:16384" ht="75" customHeight="1">
      <c r="A105" s="146"/>
      <c r="B105" s="147"/>
      <c r="C105" s="85">
        <v>99</v>
      </c>
      <c r="D105" s="99"/>
      <c r="E105" s="128"/>
      <c r="F105" s="129"/>
      <c r="G105" s="130"/>
      <c r="H105" s="131"/>
      <c r="I105" s="130"/>
      <c r="J105" s="131"/>
      <c r="K105" s="130"/>
      <c r="L105" s="132"/>
      <c r="M105" s="133"/>
      <c r="N105" s="75"/>
      <c r="O105" s="83">
        <f t="shared" si="4"/>
        <v>29</v>
      </c>
      <c r="P105" s="75"/>
      <c r="Q105" s="60" t="str">
        <f ca="1">IFERROR(DATEDIF!F102&amp;DATEDIF!E102,"")</f>
        <v/>
      </c>
      <c r="R105" s="104"/>
      <c r="S105" s="114" t="str">
        <f t="shared" ca="1" si="5"/>
        <v>0</v>
      </c>
      <c r="T105" s="107"/>
      <c r="U105" s="116"/>
      <c r="V105" s="9"/>
      <c r="W105" s="119"/>
      <c r="XFA105" s="117" t="str">
        <f t="shared" si="6"/>
        <v>Hai sir, ,  RTI application time limit is over,plz put up report timely,</v>
      </c>
      <c r="XFB105" s="126" t="str">
        <f t="shared" si="7"/>
        <v>Send Message</v>
      </c>
      <c r="XFC105" s="44"/>
      <c r="XFD105" s="121" t="str">
        <f ca="1">IFERROR(DATEDIF!F102,"")</f>
        <v/>
      </c>
    </row>
    <row r="106" spans="1:23 16381:16384" ht="75" customHeight="1">
      <c r="A106" s="146"/>
      <c r="B106" s="147"/>
      <c r="C106" s="82">
        <v>100</v>
      </c>
      <c r="D106" s="99"/>
      <c r="E106" s="128"/>
      <c r="F106" s="129"/>
      <c r="G106" s="130"/>
      <c r="H106" s="131"/>
      <c r="I106" s="130"/>
      <c r="J106" s="131"/>
      <c r="K106" s="130"/>
      <c r="L106" s="132"/>
      <c r="M106" s="133"/>
      <c r="N106" s="75"/>
      <c r="O106" s="83">
        <f t="shared" si="4"/>
        <v>29</v>
      </c>
      <c r="P106" s="75"/>
      <c r="Q106" s="60" t="str">
        <f ca="1">IFERROR(DATEDIF!F103&amp;DATEDIF!E103,"")</f>
        <v/>
      </c>
      <c r="R106" s="103"/>
      <c r="S106" s="114" t="str">
        <f t="shared" ca="1" si="5"/>
        <v>0</v>
      </c>
      <c r="T106" s="105"/>
      <c r="U106" s="116"/>
      <c r="V106" s="9"/>
      <c r="W106" s="119"/>
      <c r="XFA106" s="117" t="str">
        <f t="shared" si="6"/>
        <v>Hai sir, ,  RTI application time limit is over,plz put up report timely,</v>
      </c>
      <c r="XFB106" s="126" t="str">
        <f t="shared" si="7"/>
        <v>Send Message</v>
      </c>
      <c r="XFC106" s="44"/>
      <c r="XFD106" s="121" t="str">
        <f ca="1">IFERROR(DATEDIF!F103,"")</f>
        <v/>
      </c>
    </row>
    <row r="107" spans="1:23 16381:16384" ht="75" customHeight="1">
      <c r="A107" s="146"/>
      <c r="B107" s="147"/>
      <c r="C107" s="84">
        <v>101</v>
      </c>
      <c r="D107" s="99"/>
      <c r="E107" s="128"/>
      <c r="F107" s="129"/>
      <c r="G107" s="130"/>
      <c r="H107" s="131"/>
      <c r="I107" s="130"/>
      <c r="J107" s="131"/>
      <c r="K107" s="130"/>
      <c r="L107" s="132"/>
      <c r="M107" s="133"/>
      <c r="N107" s="75"/>
      <c r="O107" s="83">
        <f t="shared" si="4"/>
        <v>29</v>
      </c>
      <c r="P107" s="75"/>
      <c r="Q107" s="60" t="str">
        <f ca="1">IFERROR(DATEDIF!F104&amp;DATEDIF!E104,"")</f>
        <v/>
      </c>
      <c r="R107" s="101"/>
      <c r="S107" s="114" t="str">
        <f t="shared" ca="1" si="5"/>
        <v>0</v>
      </c>
      <c r="T107" s="106"/>
      <c r="U107" s="116"/>
      <c r="V107" s="9"/>
      <c r="W107" s="119"/>
      <c r="XFA107" s="117" t="str">
        <f t="shared" si="6"/>
        <v>Hai sir, ,  RTI application time limit is over,plz put up report timely,</v>
      </c>
      <c r="XFB107" s="126" t="str">
        <f t="shared" si="7"/>
        <v>Send Message</v>
      </c>
      <c r="XFC107" s="44"/>
      <c r="XFD107" s="121" t="str">
        <f ca="1">IFERROR(DATEDIF!F104,"")</f>
        <v/>
      </c>
    </row>
    <row r="108" spans="1:23 16381:16384" ht="75" customHeight="1">
      <c r="A108" s="146"/>
      <c r="B108" s="147"/>
      <c r="C108" s="85">
        <v>102</v>
      </c>
      <c r="D108" s="99"/>
      <c r="E108" s="128"/>
      <c r="F108" s="129"/>
      <c r="G108" s="130"/>
      <c r="H108" s="131"/>
      <c r="I108" s="130"/>
      <c r="J108" s="131"/>
      <c r="K108" s="130"/>
      <c r="L108" s="132"/>
      <c r="M108" s="133"/>
      <c r="N108" s="75"/>
      <c r="O108" s="83">
        <f t="shared" si="4"/>
        <v>29</v>
      </c>
      <c r="P108" s="75"/>
      <c r="Q108" s="60" t="str">
        <f ca="1">IFERROR(DATEDIF!F105&amp;DATEDIF!E105,"")</f>
        <v/>
      </c>
      <c r="R108" s="104"/>
      <c r="S108" s="114" t="str">
        <f t="shared" ca="1" si="5"/>
        <v>0</v>
      </c>
      <c r="T108" s="107"/>
      <c r="U108" s="116"/>
      <c r="V108" s="9"/>
      <c r="W108" s="119"/>
      <c r="XFA108" s="117" t="str">
        <f t="shared" si="6"/>
        <v>Hai sir, ,  RTI application time limit is over,plz put up report timely,</v>
      </c>
      <c r="XFB108" s="126" t="str">
        <f t="shared" si="7"/>
        <v>Send Message</v>
      </c>
      <c r="XFC108" s="44"/>
      <c r="XFD108" s="121" t="str">
        <f ca="1">IFERROR(DATEDIF!F105,"")</f>
        <v/>
      </c>
    </row>
    <row r="109" spans="1:23 16381:16384" ht="75" customHeight="1">
      <c r="A109" s="146"/>
      <c r="B109" s="147"/>
      <c r="C109" s="82">
        <v>103</v>
      </c>
      <c r="D109" s="99"/>
      <c r="E109" s="128"/>
      <c r="F109" s="129"/>
      <c r="G109" s="130"/>
      <c r="H109" s="131"/>
      <c r="I109" s="130"/>
      <c r="J109" s="131"/>
      <c r="K109" s="130"/>
      <c r="L109" s="132"/>
      <c r="M109" s="133"/>
      <c r="N109" s="75"/>
      <c r="O109" s="83">
        <f t="shared" si="4"/>
        <v>29</v>
      </c>
      <c r="P109" s="75"/>
      <c r="Q109" s="60" t="str">
        <f ca="1">IFERROR(DATEDIF!F106&amp;DATEDIF!E106,"")</f>
        <v/>
      </c>
      <c r="R109" s="103"/>
      <c r="S109" s="114" t="str">
        <f t="shared" ca="1" si="5"/>
        <v>0</v>
      </c>
      <c r="T109" s="105"/>
      <c r="U109" s="116"/>
      <c r="V109" s="9"/>
      <c r="W109" s="119"/>
      <c r="XFA109" s="117" t="str">
        <f t="shared" si="6"/>
        <v>Hai sir, ,  RTI application time limit is over,plz put up report timely,</v>
      </c>
      <c r="XFB109" s="126" t="str">
        <f t="shared" si="7"/>
        <v>Send Message</v>
      </c>
      <c r="XFC109" s="44"/>
      <c r="XFD109" s="121" t="str">
        <f ca="1">IFERROR(DATEDIF!F106,"")</f>
        <v/>
      </c>
    </row>
    <row r="110" spans="1:23 16381:16384" ht="75" customHeight="1">
      <c r="A110" s="146"/>
      <c r="B110" s="147"/>
      <c r="C110" s="84">
        <v>104</v>
      </c>
      <c r="D110" s="99"/>
      <c r="E110" s="128"/>
      <c r="F110" s="129"/>
      <c r="G110" s="130"/>
      <c r="H110" s="131"/>
      <c r="I110" s="130"/>
      <c r="J110" s="131"/>
      <c r="K110" s="130"/>
      <c r="L110" s="132"/>
      <c r="M110" s="133"/>
      <c r="N110" s="75"/>
      <c r="O110" s="83">
        <f t="shared" si="4"/>
        <v>29</v>
      </c>
      <c r="P110" s="75"/>
      <c r="Q110" s="60" t="str">
        <f ca="1">IFERROR(DATEDIF!F107&amp;DATEDIF!E107,"")</f>
        <v/>
      </c>
      <c r="R110" s="101"/>
      <c r="S110" s="114" t="str">
        <f t="shared" ca="1" si="5"/>
        <v>0</v>
      </c>
      <c r="T110" s="106"/>
      <c r="U110" s="116"/>
      <c r="V110" s="9"/>
      <c r="W110" s="119"/>
      <c r="XFA110" s="117" t="str">
        <f t="shared" si="6"/>
        <v>Hai sir, ,  RTI application time limit is over,plz put up report timely,</v>
      </c>
      <c r="XFB110" s="126" t="str">
        <f t="shared" si="7"/>
        <v>Send Message</v>
      </c>
      <c r="XFC110" s="44"/>
      <c r="XFD110" s="121" t="str">
        <f ca="1">IFERROR(DATEDIF!F107,"")</f>
        <v/>
      </c>
    </row>
    <row r="111" spans="1:23 16381:16384" ht="75" customHeight="1">
      <c r="A111" s="146"/>
      <c r="B111" s="147"/>
      <c r="C111" s="85">
        <v>105</v>
      </c>
      <c r="D111" s="99"/>
      <c r="E111" s="128"/>
      <c r="F111" s="129"/>
      <c r="G111" s="130"/>
      <c r="H111" s="131"/>
      <c r="I111" s="130"/>
      <c r="J111" s="131"/>
      <c r="K111" s="130"/>
      <c r="L111" s="132"/>
      <c r="M111" s="133"/>
      <c r="N111" s="75"/>
      <c r="O111" s="83">
        <f t="shared" si="4"/>
        <v>29</v>
      </c>
      <c r="P111" s="75"/>
      <c r="Q111" s="60" t="str">
        <f ca="1">IFERROR(DATEDIF!F108&amp;DATEDIF!E108,"")</f>
        <v/>
      </c>
      <c r="R111" s="104"/>
      <c r="S111" s="114" t="str">
        <f t="shared" ca="1" si="5"/>
        <v>0</v>
      </c>
      <c r="T111" s="107"/>
      <c r="U111" s="116"/>
      <c r="V111" s="9"/>
      <c r="W111" s="119"/>
      <c r="XFA111" s="117" t="str">
        <f t="shared" si="6"/>
        <v>Hai sir, ,  RTI application time limit is over,plz put up report timely,</v>
      </c>
      <c r="XFB111" s="126" t="str">
        <f t="shared" si="7"/>
        <v>Send Message</v>
      </c>
      <c r="XFC111" s="44"/>
      <c r="XFD111" s="121" t="str">
        <f ca="1">IFERROR(DATEDIF!F108,"")</f>
        <v/>
      </c>
    </row>
    <row r="112" spans="1:23 16381:16384" ht="75" customHeight="1">
      <c r="A112" s="146"/>
      <c r="B112" s="147"/>
      <c r="C112" s="82">
        <v>106</v>
      </c>
      <c r="D112" s="99"/>
      <c r="E112" s="128"/>
      <c r="F112" s="129"/>
      <c r="G112" s="130"/>
      <c r="H112" s="131"/>
      <c r="I112" s="130"/>
      <c r="J112" s="131"/>
      <c r="K112" s="130"/>
      <c r="L112" s="132"/>
      <c r="M112" s="133"/>
      <c r="N112" s="75"/>
      <c r="O112" s="83">
        <f t="shared" si="4"/>
        <v>29</v>
      </c>
      <c r="P112" s="75"/>
      <c r="Q112" s="60" t="str">
        <f ca="1">IFERROR(DATEDIF!F109&amp;DATEDIF!E109,"")</f>
        <v/>
      </c>
      <c r="R112" s="103"/>
      <c r="S112" s="114" t="str">
        <f t="shared" ca="1" si="5"/>
        <v>0</v>
      </c>
      <c r="T112" s="105"/>
      <c r="U112" s="116"/>
      <c r="V112" s="9"/>
      <c r="W112" s="119"/>
      <c r="XFA112" s="117" t="str">
        <f t="shared" si="6"/>
        <v>Hai sir, ,  RTI application time limit is over,plz put up report timely,</v>
      </c>
      <c r="XFB112" s="126" t="str">
        <f t="shared" si="7"/>
        <v>Send Message</v>
      </c>
      <c r="XFC112" s="44"/>
      <c r="XFD112" s="121" t="str">
        <f ca="1">IFERROR(DATEDIF!F109,"")</f>
        <v/>
      </c>
    </row>
    <row r="113" spans="1:23 16381:16384" ht="75" customHeight="1">
      <c r="A113" s="146"/>
      <c r="B113" s="147"/>
      <c r="C113" s="84">
        <v>107</v>
      </c>
      <c r="D113" s="99"/>
      <c r="E113" s="128"/>
      <c r="F113" s="129"/>
      <c r="G113" s="130"/>
      <c r="H113" s="131"/>
      <c r="I113" s="130"/>
      <c r="J113" s="131"/>
      <c r="K113" s="130"/>
      <c r="L113" s="132"/>
      <c r="M113" s="133"/>
      <c r="N113" s="75"/>
      <c r="O113" s="83">
        <f t="shared" si="4"/>
        <v>29</v>
      </c>
      <c r="P113" s="75"/>
      <c r="Q113" s="60" t="str">
        <f ca="1">IFERROR(DATEDIF!F110&amp;DATEDIF!E110,"")</f>
        <v/>
      </c>
      <c r="R113" s="101"/>
      <c r="S113" s="114" t="str">
        <f t="shared" ca="1" si="5"/>
        <v>0</v>
      </c>
      <c r="T113" s="106"/>
      <c r="U113" s="116"/>
      <c r="V113" s="9"/>
      <c r="W113" s="119"/>
      <c r="XFA113" s="117" t="str">
        <f t="shared" si="6"/>
        <v>Hai sir, ,  RTI application time limit is over,plz put up report timely,</v>
      </c>
      <c r="XFB113" s="126" t="str">
        <f t="shared" si="7"/>
        <v>Send Message</v>
      </c>
      <c r="XFC113" s="44"/>
      <c r="XFD113" s="121" t="str">
        <f ca="1">IFERROR(DATEDIF!F110,"")</f>
        <v/>
      </c>
    </row>
    <row r="114" spans="1:23 16381:16384" ht="75" customHeight="1">
      <c r="A114" s="146"/>
      <c r="B114" s="147"/>
      <c r="C114" s="85">
        <v>108</v>
      </c>
      <c r="D114" s="99"/>
      <c r="E114" s="128"/>
      <c r="F114" s="129"/>
      <c r="G114" s="130"/>
      <c r="H114" s="131"/>
      <c r="I114" s="130"/>
      <c r="J114" s="131"/>
      <c r="K114" s="130"/>
      <c r="L114" s="132"/>
      <c r="M114" s="133"/>
      <c r="N114" s="75"/>
      <c r="O114" s="83">
        <f t="shared" si="4"/>
        <v>29</v>
      </c>
      <c r="P114" s="75"/>
      <c r="Q114" s="60" t="str">
        <f ca="1">IFERROR(DATEDIF!F111&amp;DATEDIF!E111,"")</f>
        <v/>
      </c>
      <c r="R114" s="104"/>
      <c r="S114" s="114" t="str">
        <f t="shared" ca="1" si="5"/>
        <v>0</v>
      </c>
      <c r="T114" s="107"/>
      <c r="U114" s="116"/>
      <c r="V114" s="9"/>
      <c r="W114" s="119"/>
      <c r="XFA114" s="117" t="str">
        <f t="shared" si="6"/>
        <v>Hai sir, ,  RTI application time limit is over,plz put up report timely,</v>
      </c>
      <c r="XFB114" s="126" t="str">
        <f t="shared" si="7"/>
        <v>Send Message</v>
      </c>
      <c r="XFC114" s="44"/>
      <c r="XFD114" s="121" t="str">
        <f ca="1">IFERROR(DATEDIF!F111,"")</f>
        <v/>
      </c>
    </row>
    <row r="115" spans="1:23 16381:16384" ht="75" customHeight="1">
      <c r="A115" s="146"/>
      <c r="B115" s="147"/>
      <c r="C115" s="82">
        <v>109</v>
      </c>
      <c r="D115" s="99"/>
      <c r="E115" s="128"/>
      <c r="F115" s="129"/>
      <c r="G115" s="130"/>
      <c r="H115" s="131"/>
      <c r="I115" s="130"/>
      <c r="J115" s="131"/>
      <c r="K115" s="130"/>
      <c r="L115" s="132"/>
      <c r="M115" s="133"/>
      <c r="N115" s="75"/>
      <c r="O115" s="83">
        <f t="shared" si="4"/>
        <v>29</v>
      </c>
      <c r="P115" s="75"/>
      <c r="Q115" s="60" t="str">
        <f ca="1">IFERROR(DATEDIF!F112&amp;DATEDIF!E112,"")</f>
        <v/>
      </c>
      <c r="R115" s="103"/>
      <c r="S115" s="114" t="str">
        <f t="shared" ca="1" si="5"/>
        <v>0</v>
      </c>
      <c r="T115" s="105"/>
      <c r="U115" s="116"/>
      <c r="V115" s="9"/>
      <c r="W115" s="119"/>
      <c r="XFA115" s="117" t="str">
        <f t="shared" si="6"/>
        <v>Hai sir, ,  RTI application time limit is over,plz put up report timely,</v>
      </c>
      <c r="XFB115" s="126" t="str">
        <f t="shared" si="7"/>
        <v>Send Message</v>
      </c>
      <c r="XFC115" s="44"/>
      <c r="XFD115" s="121" t="str">
        <f ca="1">IFERROR(DATEDIF!F112,"")</f>
        <v/>
      </c>
    </row>
    <row r="116" spans="1:23 16381:16384" ht="75" customHeight="1">
      <c r="A116" s="146"/>
      <c r="B116" s="147"/>
      <c r="C116" s="84">
        <v>110</v>
      </c>
      <c r="D116" s="99"/>
      <c r="E116" s="128"/>
      <c r="F116" s="129"/>
      <c r="G116" s="130"/>
      <c r="H116" s="131"/>
      <c r="I116" s="130"/>
      <c r="J116" s="131"/>
      <c r="K116" s="130"/>
      <c r="L116" s="132"/>
      <c r="M116" s="133"/>
      <c r="N116" s="75"/>
      <c r="O116" s="83">
        <f t="shared" si="4"/>
        <v>29</v>
      </c>
      <c r="P116" s="75"/>
      <c r="Q116" s="60" t="str">
        <f ca="1">IFERROR(DATEDIF!F113&amp;DATEDIF!E113,"")</f>
        <v/>
      </c>
      <c r="R116" s="101"/>
      <c r="S116" s="114" t="str">
        <f t="shared" ca="1" si="5"/>
        <v>0</v>
      </c>
      <c r="T116" s="106"/>
      <c r="U116" s="116"/>
      <c r="V116" s="9"/>
      <c r="W116" s="119"/>
      <c r="XFA116" s="117" t="str">
        <f t="shared" si="6"/>
        <v>Hai sir, ,  RTI application time limit is over,plz put up report timely,</v>
      </c>
      <c r="XFB116" s="126" t="str">
        <f t="shared" si="7"/>
        <v>Send Message</v>
      </c>
      <c r="XFC116" s="44"/>
      <c r="XFD116" s="121" t="str">
        <f ca="1">IFERROR(DATEDIF!F113,"")</f>
        <v/>
      </c>
    </row>
    <row r="117" spans="1:23 16381:16384" ht="75" customHeight="1">
      <c r="A117" s="146"/>
      <c r="B117" s="147"/>
      <c r="C117" s="85">
        <v>111</v>
      </c>
      <c r="D117" s="99"/>
      <c r="E117" s="128"/>
      <c r="F117" s="129"/>
      <c r="G117" s="130"/>
      <c r="H117" s="131"/>
      <c r="I117" s="130"/>
      <c r="J117" s="131"/>
      <c r="K117" s="130"/>
      <c r="L117" s="132"/>
      <c r="M117" s="133"/>
      <c r="N117" s="75"/>
      <c r="O117" s="83">
        <f t="shared" si="4"/>
        <v>29</v>
      </c>
      <c r="P117" s="75"/>
      <c r="Q117" s="60" t="str">
        <f ca="1">IFERROR(DATEDIF!F114&amp;DATEDIF!E114,"")</f>
        <v/>
      </c>
      <c r="R117" s="104"/>
      <c r="S117" s="114" t="str">
        <f t="shared" ca="1" si="5"/>
        <v>0</v>
      </c>
      <c r="T117" s="107"/>
      <c r="U117" s="116"/>
      <c r="V117" s="9"/>
      <c r="W117" s="119"/>
      <c r="XFA117" s="117" t="str">
        <f t="shared" si="6"/>
        <v>Hai sir, ,  RTI application time limit is over,plz put up report timely,</v>
      </c>
      <c r="XFB117" s="126" t="str">
        <f t="shared" si="7"/>
        <v>Send Message</v>
      </c>
      <c r="XFC117" s="44"/>
      <c r="XFD117" s="121" t="str">
        <f ca="1">IFERROR(DATEDIF!F114,"")</f>
        <v/>
      </c>
    </row>
    <row r="118" spans="1:23 16381:16384" ht="75" customHeight="1">
      <c r="A118" s="146"/>
      <c r="B118" s="147"/>
      <c r="C118" s="82">
        <v>112</v>
      </c>
      <c r="D118" s="99"/>
      <c r="E118" s="128"/>
      <c r="F118" s="129"/>
      <c r="G118" s="130"/>
      <c r="H118" s="131"/>
      <c r="I118" s="130"/>
      <c r="J118" s="131"/>
      <c r="K118" s="130"/>
      <c r="L118" s="132"/>
      <c r="M118" s="133"/>
      <c r="N118" s="75"/>
      <c r="O118" s="83">
        <f t="shared" si="4"/>
        <v>29</v>
      </c>
      <c r="P118" s="75"/>
      <c r="Q118" s="60" t="str">
        <f ca="1">IFERROR(DATEDIF!F115&amp;DATEDIF!E115,"")</f>
        <v/>
      </c>
      <c r="R118" s="103"/>
      <c r="S118" s="114" t="str">
        <f t="shared" ca="1" si="5"/>
        <v>0</v>
      </c>
      <c r="T118" s="105"/>
      <c r="U118" s="116"/>
      <c r="V118" s="9"/>
      <c r="W118" s="119"/>
      <c r="XFA118" s="117" t="str">
        <f t="shared" si="6"/>
        <v>Hai sir, ,  RTI application time limit is over,plz put up report timely,</v>
      </c>
      <c r="XFB118" s="126" t="str">
        <f t="shared" si="7"/>
        <v>Send Message</v>
      </c>
      <c r="XFC118" s="44"/>
      <c r="XFD118" s="121" t="str">
        <f ca="1">IFERROR(DATEDIF!F115,"")</f>
        <v/>
      </c>
    </row>
    <row r="119" spans="1:23 16381:16384" ht="75" customHeight="1">
      <c r="A119" s="146"/>
      <c r="B119" s="147"/>
      <c r="C119" s="84">
        <v>113</v>
      </c>
      <c r="D119" s="99"/>
      <c r="E119" s="128"/>
      <c r="F119" s="129"/>
      <c r="G119" s="130"/>
      <c r="H119" s="131"/>
      <c r="I119" s="130"/>
      <c r="J119" s="131"/>
      <c r="K119" s="130"/>
      <c r="L119" s="132"/>
      <c r="M119" s="133"/>
      <c r="N119" s="75"/>
      <c r="O119" s="83">
        <f t="shared" si="4"/>
        <v>29</v>
      </c>
      <c r="P119" s="75"/>
      <c r="Q119" s="60" t="str">
        <f ca="1">IFERROR(DATEDIF!F116&amp;DATEDIF!E116,"")</f>
        <v/>
      </c>
      <c r="R119" s="101"/>
      <c r="S119" s="114" t="str">
        <f t="shared" ca="1" si="5"/>
        <v>0</v>
      </c>
      <c r="T119" s="106"/>
      <c r="U119" s="116"/>
      <c r="V119" s="9"/>
      <c r="W119" s="119"/>
      <c r="XFA119" s="117" t="str">
        <f t="shared" si="6"/>
        <v>Hai sir, ,  RTI application time limit is over,plz put up report timely,</v>
      </c>
      <c r="XFB119" s="126" t="str">
        <f t="shared" si="7"/>
        <v>Send Message</v>
      </c>
      <c r="XFC119" s="44"/>
      <c r="XFD119" s="121" t="str">
        <f ca="1">IFERROR(DATEDIF!F116,"")</f>
        <v/>
      </c>
    </row>
    <row r="120" spans="1:23 16381:16384" ht="75" customHeight="1">
      <c r="A120" s="146"/>
      <c r="B120" s="147"/>
      <c r="C120" s="85">
        <v>114</v>
      </c>
      <c r="D120" s="99"/>
      <c r="E120" s="128"/>
      <c r="F120" s="129"/>
      <c r="G120" s="130"/>
      <c r="H120" s="131"/>
      <c r="I120" s="130"/>
      <c r="J120" s="131"/>
      <c r="K120" s="130"/>
      <c r="L120" s="132"/>
      <c r="M120" s="133"/>
      <c r="N120" s="75"/>
      <c r="O120" s="83">
        <f t="shared" si="4"/>
        <v>29</v>
      </c>
      <c r="P120" s="75"/>
      <c r="Q120" s="60" t="str">
        <f ca="1">IFERROR(DATEDIF!F117&amp;DATEDIF!E117,"")</f>
        <v/>
      </c>
      <c r="R120" s="104"/>
      <c r="S120" s="114" t="str">
        <f t="shared" ca="1" si="5"/>
        <v>0</v>
      </c>
      <c r="T120" s="107"/>
      <c r="U120" s="116"/>
      <c r="V120" s="9"/>
      <c r="W120" s="119"/>
      <c r="XFA120" s="117" t="str">
        <f t="shared" si="6"/>
        <v>Hai sir, ,  RTI application time limit is over,plz put up report timely,</v>
      </c>
      <c r="XFB120" s="126" t="str">
        <f t="shared" si="7"/>
        <v>Send Message</v>
      </c>
      <c r="XFC120" s="44"/>
      <c r="XFD120" s="121" t="str">
        <f ca="1">IFERROR(DATEDIF!F117,"")</f>
        <v/>
      </c>
    </row>
    <row r="121" spans="1:23 16381:16384" ht="75" customHeight="1">
      <c r="A121" s="146"/>
      <c r="B121" s="147"/>
      <c r="C121" s="82">
        <v>115</v>
      </c>
      <c r="D121" s="99"/>
      <c r="E121" s="128"/>
      <c r="F121" s="129"/>
      <c r="G121" s="130"/>
      <c r="H121" s="131"/>
      <c r="I121" s="130"/>
      <c r="J121" s="131"/>
      <c r="K121" s="130"/>
      <c r="L121" s="132"/>
      <c r="M121" s="133"/>
      <c r="N121" s="75"/>
      <c r="O121" s="83">
        <f t="shared" si="4"/>
        <v>29</v>
      </c>
      <c r="P121" s="75"/>
      <c r="Q121" s="60" t="str">
        <f ca="1">IFERROR(DATEDIF!F118&amp;DATEDIF!E118,"")</f>
        <v/>
      </c>
      <c r="R121" s="103"/>
      <c r="S121" s="114" t="str">
        <f t="shared" ca="1" si="5"/>
        <v>0</v>
      </c>
      <c r="T121" s="105"/>
      <c r="U121" s="116"/>
      <c r="V121" s="9"/>
      <c r="W121" s="119"/>
      <c r="XFA121" s="117" t="str">
        <f t="shared" si="6"/>
        <v>Hai sir, ,  RTI application time limit is over,plz put up report timely,</v>
      </c>
      <c r="XFB121" s="126" t="str">
        <f t="shared" si="7"/>
        <v>Send Message</v>
      </c>
      <c r="XFC121" s="44"/>
      <c r="XFD121" s="121" t="str">
        <f ca="1">IFERROR(DATEDIF!F118,"")</f>
        <v/>
      </c>
    </row>
    <row r="122" spans="1:23 16381:16384" ht="75" customHeight="1">
      <c r="A122" s="146"/>
      <c r="B122" s="147"/>
      <c r="C122" s="84">
        <v>116</v>
      </c>
      <c r="D122" s="99"/>
      <c r="E122" s="128"/>
      <c r="F122" s="129"/>
      <c r="G122" s="130"/>
      <c r="H122" s="131"/>
      <c r="I122" s="130"/>
      <c r="J122" s="131"/>
      <c r="K122" s="130"/>
      <c r="L122" s="132"/>
      <c r="M122" s="133"/>
      <c r="N122" s="75"/>
      <c r="O122" s="83">
        <f t="shared" si="4"/>
        <v>29</v>
      </c>
      <c r="P122" s="75"/>
      <c r="Q122" s="60" t="str">
        <f ca="1">IFERROR(DATEDIF!F119&amp;DATEDIF!E119,"")</f>
        <v/>
      </c>
      <c r="R122" s="101"/>
      <c r="S122" s="114" t="str">
        <f t="shared" ca="1" si="5"/>
        <v>0</v>
      </c>
      <c r="T122" s="106"/>
      <c r="U122" s="116"/>
      <c r="V122" s="9"/>
      <c r="W122" s="119"/>
      <c r="XFA122" s="117" t="str">
        <f t="shared" si="6"/>
        <v>Hai sir, ,  RTI application time limit is over,plz put up report timely,</v>
      </c>
      <c r="XFB122" s="126" t="str">
        <f t="shared" si="7"/>
        <v>Send Message</v>
      </c>
      <c r="XFC122" s="44"/>
      <c r="XFD122" s="121" t="str">
        <f ca="1">IFERROR(DATEDIF!F119,"")</f>
        <v/>
      </c>
    </row>
    <row r="123" spans="1:23 16381:16384" ht="75" customHeight="1">
      <c r="A123" s="146"/>
      <c r="B123" s="147"/>
      <c r="C123" s="85">
        <v>117</v>
      </c>
      <c r="D123" s="99"/>
      <c r="E123" s="128"/>
      <c r="F123" s="129"/>
      <c r="G123" s="130"/>
      <c r="H123" s="131"/>
      <c r="I123" s="130"/>
      <c r="J123" s="131"/>
      <c r="K123" s="130"/>
      <c r="L123" s="132"/>
      <c r="M123" s="133"/>
      <c r="N123" s="75"/>
      <c r="O123" s="83">
        <f t="shared" si="4"/>
        <v>29</v>
      </c>
      <c r="P123" s="75"/>
      <c r="Q123" s="60" t="str">
        <f ca="1">IFERROR(DATEDIF!F120&amp;DATEDIF!E120,"")</f>
        <v/>
      </c>
      <c r="R123" s="104"/>
      <c r="S123" s="114" t="str">
        <f t="shared" ca="1" si="5"/>
        <v>0</v>
      </c>
      <c r="T123" s="107"/>
      <c r="U123" s="116"/>
      <c r="V123" s="9"/>
      <c r="W123" s="119"/>
      <c r="XFA123" s="117" t="str">
        <f t="shared" si="6"/>
        <v>Hai sir, ,  RTI application time limit is over,plz put up report timely,</v>
      </c>
      <c r="XFB123" s="126" t="str">
        <f t="shared" si="7"/>
        <v>Send Message</v>
      </c>
      <c r="XFC123" s="44"/>
      <c r="XFD123" s="121" t="str">
        <f ca="1">IFERROR(DATEDIF!F120,"")</f>
        <v/>
      </c>
    </row>
    <row r="124" spans="1:23 16381:16384" ht="75" customHeight="1">
      <c r="A124" s="146"/>
      <c r="B124" s="147"/>
      <c r="C124" s="82">
        <v>118</v>
      </c>
      <c r="D124" s="99"/>
      <c r="E124" s="128"/>
      <c r="F124" s="129"/>
      <c r="G124" s="130"/>
      <c r="H124" s="131"/>
      <c r="I124" s="130"/>
      <c r="J124" s="131"/>
      <c r="K124" s="130"/>
      <c r="L124" s="132"/>
      <c r="M124" s="133"/>
      <c r="N124" s="75"/>
      <c r="O124" s="83">
        <f t="shared" si="4"/>
        <v>29</v>
      </c>
      <c r="P124" s="75"/>
      <c r="Q124" s="60" t="str">
        <f ca="1">IFERROR(DATEDIF!F121&amp;DATEDIF!E121,"")</f>
        <v/>
      </c>
      <c r="R124" s="103"/>
      <c r="S124" s="114" t="str">
        <f t="shared" ca="1" si="5"/>
        <v>0</v>
      </c>
      <c r="T124" s="105"/>
      <c r="U124" s="116"/>
      <c r="V124" s="9"/>
      <c r="W124" s="119"/>
      <c r="XFA124" s="117" t="str">
        <f t="shared" si="6"/>
        <v>Hai sir, ,  RTI application time limit is over,plz put up report timely,</v>
      </c>
      <c r="XFB124" s="126" t="str">
        <f t="shared" si="7"/>
        <v>Send Message</v>
      </c>
      <c r="XFC124" s="44"/>
      <c r="XFD124" s="121" t="str">
        <f ca="1">IFERROR(DATEDIF!F121,"")</f>
        <v/>
      </c>
    </row>
    <row r="125" spans="1:23 16381:16384" ht="75" customHeight="1">
      <c r="A125" s="146"/>
      <c r="B125" s="147"/>
      <c r="C125" s="84">
        <v>119</v>
      </c>
      <c r="D125" s="99"/>
      <c r="E125" s="128"/>
      <c r="F125" s="129"/>
      <c r="G125" s="130"/>
      <c r="H125" s="131"/>
      <c r="I125" s="130"/>
      <c r="J125" s="131"/>
      <c r="K125" s="130"/>
      <c r="L125" s="132"/>
      <c r="M125" s="133"/>
      <c r="N125" s="75"/>
      <c r="O125" s="83">
        <f t="shared" si="4"/>
        <v>29</v>
      </c>
      <c r="P125" s="75"/>
      <c r="Q125" s="60" t="str">
        <f ca="1">IFERROR(DATEDIF!F122&amp;DATEDIF!E122,"")</f>
        <v/>
      </c>
      <c r="R125" s="101"/>
      <c r="S125" s="114" t="str">
        <f t="shared" ca="1" si="5"/>
        <v>0</v>
      </c>
      <c r="T125" s="106"/>
      <c r="U125" s="116"/>
      <c r="V125" s="9"/>
      <c r="W125" s="119"/>
      <c r="XFA125" s="117" t="str">
        <f t="shared" si="6"/>
        <v>Hai sir, ,  RTI application time limit is over,plz put up report timely,</v>
      </c>
      <c r="XFB125" s="126" t="str">
        <f t="shared" si="7"/>
        <v>Send Message</v>
      </c>
      <c r="XFC125" s="44"/>
      <c r="XFD125" s="121" t="str">
        <f ca="1">IFERROR(DATEDIF!F122,"")</f>
        <v/>
      </c>
    </row>
    <row r="126" spans="1:23 16381:16384" ht="75" customHeight="1">
      <c r="A126" s="146"/>
      <c r="B126" s="147"/>
      <c r="C126" s="85">
        <v>120</v>
      </c>
      <c r="D126" s="99"/>
      <c r="E126" s="128"/>
      <c r="F126" s="129"/>
      <c r="G126" s="130"/>
      <c r="H126" s="131"/>
      <c r="I126" s="130"/>
      <c r="J126" s="131"/>
      <c r="K126" s="130"/>
      <c r="L126" s="132"/>
      <c r="M126" s="133"/>
      <c r="N126" s="75"/>
      <c r="O126" s="83">
        <f t="shared" si="4"/>
        <v>29</v>
      </c>
      <c r="P126" s="75"/>
      <c r="Q126" s="60" t="str">
        <f ca="1">IFERROR(DATEDIF!F123&amp;DATEDIF!E123,"")</f>
        <v/>
      </c>
      <c r="R126" s="104"/>
      <c r="S126" s="114" t="str">
        <f t="shared" ca="1" si="5"/>
        <v>0</v>
      </c>
      <c r="T126" s="107"/>
      <c r="U126" s="116"/>
      <c r="V126" s="9"/>
      <c r="W126" s="119"/>
      <c r="XFA126" s="117" t="str">
        <f t="shared" si="6"/>
        <v>Hai sir, ,  RTI application time limit is over,plz put up report timely,</v>
      </c>
      <c r="XFB126" s="126" t="str">
        <f t="shared" si="7"/>
        <v>Send Message</v>
      </c>
      <c r="XFC126" s="44"/>
      <c r="XFD126" s="121" t="str">
        <f ca="1">IFERROR(DATEDIF!F123,"")</f>
        <v/>
      </c>
    </row>
    <row r="127" spans="1:23 16381:16384" ht="75" customHeight="1">
      <c r="A127" s="146"/>
      <c r="B127" s="147"/>
      <c r="C127" s="82">
        <v>121</v>
      </c>
      <c r="D127" s="99"/>
      <c r="E127" s="128"/>
      <c r="F127" s="129"/>
      <c r="G127" s="130"/>
      <c r="H127" s="131"/>
      <c r="I127" s="130"/>
      <c r="J127" s="131"/>
      <c r="K127" s="130"/>
      <c r="L127" s="132"/>
      <c r="M127" s="133"/>
      <c r="N127" s="75"/>
      <c r="O127" s="83">
        <f t="shared" si="4"/>
        <v>29</v>
      </c>
      <c r="P127" s="75"/>
      <c r="Q127" s="60" t="str">
        <f ca="1">IFERROR(DATEDIF!F124&amp;DATEDIF!E124,"")</f>
        <v/>
      </c>
      <c r="R127" s="103"/>
      <c r="S127" s="114" t="str">
        <f t="shared" ca="1" si="5"/>
        <v>0</v>
      </c>
      <c r="T127" s="105"/>
      <c r="U127" s="116"/>
      <c r="V127" s="9"/>
      <c r="W127" s="119"/>
      <c r="XFA127" s="117" t="str">
        <f t="shared" si="6"/>
        <v>Hai sir, ,  RTI application time limit is over,plz put up report timely,</v>
      </c>
      <c r="XFB127" s="126" t="str">
        <f t="shared" si="7"/>
        <v>Send Message</v>
      </c>
      <c r="XFC127" s="44"/>
      <c r="XFD127" s="121" t="str">
        <f ca="1">IFERROR(DATEDIF!F124,"")</f>
        <v/>
      </c>
    </row>
    <row r="128" spans="1:23 16381:16384" ht="75" customHeight="1">
      <c r="A128" s="146"/>
      <c r="B128" s="147"/>
      <c r="C128" s="84">
        <v>122</v>
      </c>
      <c r="D128" s="99"/>
      <c r="E128" s="128"/>
      <c r="F128" s="129"/>
      <c r="G128" s="130"/>
      <c r="H128" s="131"/>
      <c r="I128" s="130"/>
      <c r="J128" s="131"/>
      <c r="K128" s="130"/>
      <c r="L128" s="132"/>
      <c r="M128" s="133"/>
      <c r="N128" s="75"/>
      <c r="O128" s="83">
        <f t="shared" si="4"/>
        <v>29</v>
      </c>
      <c r="P128" s="75"/>
      <c r="Q128" s="60" t="str">
        <f ca="1">IFERROR(DATEDIF!F125&amp;DATEDIF!E125,"")</f>
        <v/>
      </c>
      <c r="R128" s="101"/>
      <c r="S128" s="114" t="str">
        <f t="shared" ca="1" si="5"/>
        <v>0</v>
      </c>
      <c r="T128" s="106"/>
      <c r="U128" s="116"/>
      <c r="V128" s="9"/>
      <c r="W128" s="119"/>
      <c r="XFA128" s="117" t="str">
        <f t="shared" si="6"/>
        <v>Hai sir, ,  RTI application time limit is over,plz put up report timely,</v>
      </c>
      <c r="XFB128" s="126" t="str">
        <f t="shared" si="7"/>
        <v>Send Message</v>
      </c>
      <c r="XFC128" s="44"/>
      <c r="XFD128" s="121" t="str">
        <f ca="1">IFERROR(DATEDIF!F125,"")</f>
        <v/>
      </c>
    </row>
    <row r="129" spans="1:23 16381:16384" ht="75" customHeight="1">
      <c r="A129" s="146"/>
      <c r="B129" s="147"/>
      <c r="C129" s="85">
        <v>123</v>
      </c>
      <c r="D129" s="99"/>
      <c r="E129" s="128"/>
      <c r="F129" s="129"/>
      <c r="G129" s="130"/>
      <c r="H129" s="131"/>
      <c r="I129" s="130"/>
      <c r="J129" s="131"/>
      <c r="K129" s="130"/>
      <c r="L129" s="132"/>
      <c r="M129" s="133"/>
      <c r="N129" s="75"/>
      <c r="O129" s="83">
        <f t="shared" si="4"/>
        <v>29</v>
      </c>
      <c r="P129" s="75"/>
      <c r="Q129" s="60" t="str">
        <f ca="1">IFERROR(DATEDIF!F126&amp;DATEDIF!E126,"")</f>
        <v/>
      </c>
      <c r="R129" s="104"/>
      <c r="S129" s="114" t="str">
        <f t="shared" ca="1" si="5"/>
        <v>0</v>
      </c>
      <c r="T129" s="107"/>
      <c r="U129" s="116"/>
      <c r="V129" s="9"/>
      <c r="W129" s="119"/>
      <c r="XFA129" s="117" t="str">
        <f t="shared" si="6"/>
        <v>Hai sir, ,  RTI application time limit is over,plz put up report timely,</v>
      </c>
      <c r="XFB129" s="126" t="str">
        <f t="shared" si="7"/>
        <v>Send Message</v>
      </c>
      <c r="XFC129" s="44"/>
      <c r="XFD129" s="121" t="str">
        <f ca="1">IFERROR(DATEDIF!F126,"")</f>
        <v/>
      </c>
    </row>
    <row r="130" spans="1:23 16381:16384" ht="75" customHeight="1">
      <c r="A130" s="146"/>
      <c r="B130" s="147"/>
      <c r="C130" s="82">
        <v>124</v>
      </c>
      <c r="D130" s="99"/>
      <c r="E130" s="128"/>
      <c r="F130" s="129"/>
      <c r="G130" s="130"/>
      <c r="H130" s="131"/>
      <c r="I130" s="130"/>
      <c r="J130" s="131"/>
      <c r="K130" s="130"/>
      <c r="L130" s="132"/>
      <c r="M130" s="133"/>
      <c r="N130" s="75"/>
      <c r="O130" s="83">
        <f t="shared" si="4"/>
        <v>29</v>
      </c>
      <c r="P130" s="75"/>
      <c r="Q130" s="60" t="str">
        <f ca="1">IFERROR(DATEDIF!F127&amp;DATEDIF!E127,"")</f>
        <v/>
      </c>
      <c r="R130" s="103"/>
      <c r="S130" s="114" t="str">
        <f t="shared" ca="1" si="5"/>
        <v>0</v>
      </c>
      <c r="T130" s="105"/>
      <c r="U130" s="116"/>
      <c r="V130" s="9"/>
      <c r="W130" s="119"/>
      <c r="XFA130" s="117" t="str">
        <f t="shared" si="6"/>
        <v>Hai sir, ,  RTI application time limit is over,plz put up report timely,</v>
      </c>
      <c r="XFB130" s="126" t="str">
        <f t="shared" si="7"/>
        <v>Send Message</v>
      </c>
      <c r="XFC130" s="44"/>
      <c r="XFD130" s="121" t="str">
        <f ca="1">IFERROR(DATEDIF!F127,"")</f>
        <v/>
      </c>
    </row>
    <row r="131" spans="1:23 16381:16384" ht="75" customHeight="1">
      <c r="A131" s="146"/>
      <c r="B131" s="147"/>
      <c r="C131" s="84">
        <v>125</v>
      </c>
      <c r="D131" s="99"/>
      <c r="E131" s="128"/>
      <c r="F131" s="129"/>
      <c r="G131" s="130"/>
      <c r="H131" s="131"/>
      <c r="I131" s="130"/>
      <c r="J131" s="131"/>
      <c r="K131" s="130"/>
      <c r="L131" s="132"/>
      <c r="M131" s="133"/>
      <c r="N131" s="75"/>
      <c r="O131" s="83">
        <f t="shared" si="4"/>
        <v>29</v>
      </c>
      <c r="P131" s="75"/>
      <c r="Q131" s="60" t="str">
        <f ca="1">IFERROR(DATEDIF!F128&amp;DATEDIF!E128,"")</f>
        <v/>
      </c>
      <c r="R131" s="101"/>
      <c r="S131" s="114" t="str">
        <f t="shared" ca="1" si="5"/>
        <v>0</v>
      </c>
      <c r="T131" s="106"/>
      <c r="U131" s="116"/>
      <c r="V131" s="9"/>
      <c r="W131" s="119"/>
      <c r="XFA131" s="117" t="str">
        <f t="shared" si="6"/>
        <v>Hai sir, ,  RTI application time limit is over,plz put up report timely,</v>
      </c>
      <c r="XFB131" s="126" t="str">
        <f t="shared" si="7"/>
        <v>Send Message</v>
      </c>
      <c r="XFC131" s="44"/>
      <c r="XFD131" s="121" t="str">
        <f ca="1">IFERROR(DATEDIF!F128,"")</f>
        <v/>
      </c>
    </row>
    <row r="132" spans="1:23 16381:16384" ht="75" customHeight="1">
      <c r="A132" s="146"/>
      <c r="B132" s="147"/>
      <c r="C132" s="85">
        <v>126</v>
      </c>
      <c r="D132" s="99"/>
      <c r="E132" s="128"/>
      <c r="F132" s="129"/>
      <c r="G132" s="130"/>
      <c r="H132" s="131"/>
      <c r="I132" s="130"/>
      <c r="J132" s="131"/>
      <c r="K132" s="130"/>
      <c r="L132" s="132"/>
      <c r="M132" s="133"/>
      <c r="N132" s="75"/>
      <c r="O132" s="83">
        <f t="shared" si="4"/>
        <v>29</v>
      </c>
      <c r="P132" s="75"/>
      <c r="Q132" s="60" t="str">
        <f ca="1">IFERROR(DATEDIF!F129&amp;DATEDIF!E129,"")</f>
        <v/>
      </c>
      <c r="R132" s="104"/>
      <c r="S132" s="114" t="str">
        <f t="shared" ca="1" si="5"/>
        <v>0</v>
      </c>
      <c r="T132" s="107"/>
      <c r="U132" s="116"/>
      <c r="V132" s="9"/>
      <c r="W132" s="119"/>
      <c r="XFA132" s="117" t="str">
        <f t="shared" si="6"/>
        <v>Hai sir, ,  RTI application time limit is over,plz put up report timely,</v>
      </c>
      <c r="XFB132" s="126" t="str">
        <f t="shared" si="7"/>
        <v>Send Message</v>
      </c>
      <c r="XFC132" s="44"/>
      <c r="XFD132" s="121" t="str">
        <f ca="1">IFERROR(DATEDIF!F129,"")</f>
        <v/>
      </c>
    </row>
    <row r="133" spans="1:23 16381:16384" ht="75" customHeight="1">
      <c r="A133" s="146"/>
      <c r="B133" s="147"/>
      <c r="C133" s="82">
        <v>127</v>
      </c>
      <c r="D133" s="99"/>
      <c r="E133" s="128"/>
      <c r="F133" s="129"/>
      <c r="G133" s="130"/>
      <c r="H133" s="131"/>
      <c r="I133" s="130"/>
      <c r="J133" s="131"/>
      <c r="K133" s="130"/>
      <c r="L133" s="132"/>
      <c r="M133" s="133"/>
      <c r="N133" s="75"/>
      <c r="O133" s="83">
        <f t="shared" si="4"/>
        <v>29</v>
      </c>
      <c r="P133" s="75"/>
      <c r="Q133" s="60" t="str">
        <f ca="1">IFERROR(DATEDIF!F130&amp;DATEDIF!E130,"")</f>
        <v/>
      </c>
      <c r="R133" s="103"/>
      <c r="S133" s="114" t="str">
        <f t="shared" ca="1" si="5"/>
        <v>0</v>
      </c>
      <c r="T133" s="105"/>
      <c r="U133" s="116"/>
      <c r="V133" s="9"/>
      <c r="W133" s="119"/>
      <c r="XFA133" s="117" t="str">
        <f t="shared" si="6"/>
        <v>Hai sir, ,  RTI application time limit is over,plz put up report timely,</v>
      </c>
      <c r="XFB133" s="126" t="str">
        <f t="shared" si="7"/>
        <v>Send Message</v>
      </c>
      <c r="XFC133" s="44"/>
      <c r="XFD133" s="121" t="str">
        <f ca="1">IFERROR(DATEDIF!F130,"")</f>
        <v/>
      </c>
    </row>
    <row r="134" spans="1:23 16381:16384" ht="75" customHeight="1">
      <c r="A134" s="146"/>
      <c r="B134" s="147"/>
      <c r="C134" s="84">
        <v>128</v>
      </c>
      <c r="D134" s="99"/>
      <c r="E134" s="128"/>
      <c r="F134" s="129"/>
      <c r="G134" s="130"/>
      <c r="H134" s="131"/>
      <c r="I134" s="130"/>
      <c r="J134" s="131"/>
      <c r="K134" s="130"/>
      <c r="L134" s="132"/>
      <c r="M134" s="133"/>
      <c r="N134" s="75"/>
      <c r="O134" s="83">
        <f t="shared" si="4"/>
        <v>29</v>
      </c>
      <c r="P134" s="75"/>
      <c r="Q134" s="60" t="str">
        <f ca="1">IFERROR(DATEDIF!F131&amp;DATEDIF!E131,"")</f>
        <v/>
      </c>
      <c r="R134" s="101"/>
      <c r="S134" s="114" t="str">
        <f t="shared" ca="1" si="5"/>
        <v>0</v>
      </c>
      <c r="T134" s="106"/>
      <c r="U134" s="116"/>
      <c r="V134" s="9"/>
      <c r="W134" s="119"/>
      <c r="XFA134" s="117" t="str">
        <f t="shared" si="6"/>
        <v>Hai sir, ,  RTI application time limit is over,plz put up report timely,</v>
      </c>
      <c r="XFB134" s="126" t="str">
        <f t="shared" si="7"/>
        <v>Send Message</v>
      </c>
      <c r="XFC134" s="44"/>
      <c r="XFD134" s="121" t="str">
        <f ca="1">IFERROR(DATEDIF!F131,"")</f>
        <v/>
      </c>
    </row>
    <row r="135" spans="1:23 16381:16384" ht="75" customHeight="1">
      <c r="A135" s="146"/>
      <c r="B135" s="147"/>
      <c r="C135" s="85">
        <v>129</v>
      </c>
      <c r="D135" s="99"/>
      <c r="E135" s="128"/>
      <c r="F135" s="129"/>
      <c r="G135" s="130"/>
      <c r="H135" s="131"/>
      <c r="I135" s="130"/>
      <c r="J135" s="131"/>
      <c r="K135" s="130"/>
      <c r="L135" s="132"/>
      <c r="M135" s="133"/>
      <c r="N135" s="75"/>
      <c r="O135" s="83">
        <f t="shared" si="4"/>
        <v>29</v>
      </c>
      <c r="P135" s="75"/>
      <c r="Q135" s="60" t="str">
        <f ca="1">IFERROR(DATEDIF!F132&amp;DATEDIF!E132,"")</f>
        <v/>
      </c>
      <c r="R135" s="104"/>
      <c r="S135" s="114" t="str">
        <f t="shared" ca="1" si="5"/>
        <v>0</v>
      </c>
      <c r="T135" s="107"/>
      <c r="U135" s="116"/>
      <c r="V135" s="9"/>
      <c r="W135" s="119"/>
      <c r="XFA135" s="117" t="str">
        <f t="shared" si="6"/>
        <v>Hai sir, ,  RTI application time limit is over,plz put up report timely,</v>
      </c>
      <c r="XFB135" s="126" t="str">
        <f t="shared" si="7"/>
        <v>Send Message</v>
      </c>
      <c r="XFC135" s="44"/>
      <c r="XFD135" s="121" t="str">
        <f ca="1">IFERROR(DATEDIF!F132,"")</f>
        <v/>
      </c>
    </row>
    <row r="136" spans="1:23 16381:16384" ht="75" customHeight="1">
      <c r="A136" s="146"/>
      <c r="B136" s="147"/>
      <c r="C136" s="82">
        <v>130</v>
      </c>
      <c r="D136" s="99"/>
      <c r="E136" s="128"/>
      <c r="F136" s="129"/>
      <c r="G136" s="130"/>
      <c r="H136" s="131"/>
      <c r="I136" s="130"/>
      <c r="J136" s="131"/>
      <c r="K136" s="130"/>
      <c r="L136" s="132"/>
      <c r="M136" s="133"/>
      <c r="N136" s="75"/>
      <c r="O136" s="83">
        <f t="shared" ref="O136:O199" si="8">IFERROR(M136+30-1,"")</f>
        <v>29</v>
      </c>
      <c r="P136" s="75"/>
      <c r="Q136" s="60" t="str">
        <f ca="1">IFERROR(DATEDIF!F133&amp;DATEDIF!E133,"")</f>
        <v/>
      </c>
      <c r="R136" s="103"/>
      <c r="S136" s="114" t="str">
        <f t="shared" ref="S136:S199" ca="1" si="9">IF(XFD136&lt;=1,"വിവരം നല്‍കേണ്ട സമയ പരിധി കഴിഞ്ഞു",IF(XFD136&lt;=8,"P.I.O വിവരം അംഗീകരിച്ചു നല്‍കേണ്ട സമയ പരിധി കഴിഞ്ഞു",IF(XFD136&lt;=13,"സെക്ഷന്‍ ക്ലാര്‍ക്ക് വിവരം തയ്യാറാക്കി P.I.O-യ്ക്കു സമര്‍പ്പിക്കേണ്ട സമയ പരിധി കഴിഞ്ഞു",IF(XFD136&lt;=18,"ബന്ധപ്പെട്ട ഉദ്യോഗസ്ഥര്‍ വിവരം സെക്ഷന്‍ ക്ലാര്‍ക്കിനു കൈമാറേണ്ട സമയം കഴിഞ്ഞു",IF(XFD136&lt;=27,"സെക്ഷന്‍ ക്ലാര്‍ക്ക് അപേക്ഷ വിവരം തയ്യാറാക്കി നല്‍കേണ്ട ഉദ്യോഗസ്ഥന് കൈമാറേണ്ട സമയം കഴിഞ്ഞു",IF(XFD136&gt;=27,"0",))))))</f>
        <v>0</v>
      </c>
      <c r="T136" s="105"/>
      <c r="U136" s="116"/>
      <c r="V136" s="9"/>
      <c r="W136" s="119"/>
      <c r="XFA136" s="117" t="str">
        <f t="shared" ref="XFA136:XFA199" si="10">"Hai sir, "&amp;G136&amp;", "&amp;I136&amp;" RTI application time limit is over,plz put up report timely,"</f>
        <v>Hai sir, ,  RTI application time limit is over,plz put up report timely,</v>
      </c>
      <c r="XFB136" s="126" t="str">
        <f t="shared" ref="XFB136:XFB199" si="11">HYPERLINK("https://web.whatsapp.com/send?phone="&amp;U136&amp;"&amp;text="&amp;XFA136,"Send Message")</f>
        <v>Send Message</v>
      </c>
      <c r="XFC136" s="44"/>
      <c r="XFD136" s="121" t="str">
        <f ca="1">IFERROR(DATEDIF!F133,"")</f>
        <v/>
      </c>
    </row>
    <row r="137" spans="1:23 16381:16384" ht="75" customHeight="1">
      <c r="A137" s="146"/>
      <c r="B137" s="147"/>
      <c r="C137" s="84">
        <v>131</v>
      </c>
      <c r="D137" s="99"/>
      <c r="E137" s="128"/>
      <c r="F137" s="129"/>
      <c r="G137" s="130"/>
      <c r="H137" s="131"/>
      <c r="I137" s="130"/>
      <c r="J137" s="131"/>
      <c r="K137" s="130"/>
      <c r="L137" s="132"/>
      <c r="M137" s="133"/>
      <c r="N137" s="75"/>
      <c r="O137" s="83">
        <f t="shared" si="8"/>
        <v>29</v>
      </c>
      <c r="P137" s="75"/>
      <c r="Q137" s="60" t="str">
        <f ca="1">IFERROR(DATEDIF!F134&amp;DATEDIF!E134,"")</f>
        <v/>
      </c>
      <c r="R137" s="101"/>
      <c r="S137" s="114" t="str">
        <f t="shared" ca="1" si="9"/>
        <v>0</v>
      </c>
      <c r="T137" s="106"/>
      <c r="U137" s="116"/>
      <c r="V137" s="9"/>
      <c r="W137" s="119"/>
      <c r="XFA137" s="117" t="str">
        <f t="shared" si="10"/>
        <v>Hai sir, ,  RTI application time limit is over,plz put up report timely,</v>
      </c>
      <c r="XFB137" s="126" t="str">
        <f t="shared" si="11"/>
        <v>Send Message</v>
      </c>
      <c r="XFC137" s="44"/>
      <c r="XFD137" s="121" t="str">
        <f ca="1">IFERROR(DATEDIF!F134,"")</f>
        <v/>
      </c>
    </row>
    <row r="138" spans="1:23 16381:16384" ht="75" customHeight="1">
      <c r="A138" s="146"/>
      <c r="B138" s="147"/>
      <c r="C138" s="85">
        <v>132</v>
      </c>
      <c r="D138" s="99"/>
      <c r="E138" s="128"/>
      <c r="F138" s="129"/>
      <c r="G138" s="130"/>
      <c r="H138" s="131"/>
      <c r="I138" s="130"/>
      <c r="J138" s="131"/>
      <c r="K138" s="130"/>
      <c r="L138" s="132"/>
      <c r="M138" s="133"/>
      <c r="N138" s="75"/>
      <c r="O138" s="83">
        <f t="shared" si="8"/>
        <v>29</v>
      </c>
      <c r="P138" s="75"/>
      <c r="Q138" s="60" t="str">
        <f ca="1">IFERROR(DATEDIF!F135&amp;DATEDIF!E135,"")</f>
        <v/>
      </c>
      <c r="R138" s="104"/>
      <c r="S138" s="114" t="str">
        <f t="shared" ca="1" si="9"/>
        <v>0</v>
      </c>
      <c r="T138" s="107"/>
      <c r="U138" s="116"/>
      <c r="V138" s="9"/>
      <c r="W138" s="119"/>
      <c r="XFA138" s="117" t="str">
        <f t="shared" si="10"/>
        <v>Hai sir, ,  RTI application time limit is over,plz put up report timely,</v>
      </c>
      <c r="XFB138" s="126" t="str">
        <f t="shared" si="11"/>
        <v>Send Message</v>
      </c>
      <c r="XFC138" s="44"/>
      <c r="XFD138" s="121" t="str">
        <f ca="1">IFERROR(DATEDIF!F135,"")</f>
        <v/>
      </c>
    </row>
    <row r="139" spans="1:23 16381:16384" ht="75" customHeight="1">
      <c r="A139" s="146"/>
      <c r="B139" s="147"/>
      <c r="C139" s="82">
        <v>133</v>
      </c>
      <c r="D139" s="99"/>
      <c r="E139" s="128"/>
      <c r="F139" s="129"/>
      <c r="G139" s="130"/>
      <c r="H139" s="131"/>
      <c r="I139" s="130"/>
      <c r="J139" s="131"/>
      <c r="K139" s="130"/>
      <c r="L139" s="132"/>
      <c r="M139" s="133"/>
      <c r="N139" s="75"/>
      <c r="O139" s="83">
        <f t="shared" si="8"/>
        <v>29</v>
      </c>
      <c r="P139" s="75"/>
      <c r="Q139" s="60" t="str">
        <f ca="1">IFERROR(DATEDIF!F136&amp;DATEDIF!E136,"")</f>
        <v/>
      </c>
      <c r="R139" s="103"/>
      <c r="S139" s="114" t="str">
        <f t="shared" ca="1" si="9"/>
        <v>0</v>
      </c>
      <c r="T139" s="105"/>
      <c r="U139" s="116"/>
      <c r="V139" s="9"/>
      <c r="W139" s="119"/>
      <c r="XFA139" s="117" t="str">
        <f t="shared" si="10"/>
        <v>Hai sir, ,  RTI application time limit is over,plz put up report timely,</v>
      </c>
      <c r="XFB139" s="126" t="str">
        <f t="shared" si="11"/>
        <v>Send Message</v>
      </c>
      <c r="XFC139" s="44"/>
      <c r="XFD139" s="121" t="str">
        <f ca="1">IFERROR(DATEDIF!F136,"")</f>
        <v/>
      </c>
    </row>
    <row r="140" spans="1:23 16381:16384" ht="75" customHeight="1">
      <c r="A140" s="146"/>
      <c r="B140" s="147"/>
      <c r="C140" s="84">
        <v>134</v>
      </c>
      <c r="D140" s="99"/>
      <c r="E140" s="128"/>
      <c r="F140" s="129"/>
      <c r="G140" s="130"/>
      <c r="H140" s="131"/>
      <c r="I140" s="130"/>
      <c r="J140" s="131"/>
      <c r="K140" s="130"/>
      <c r="L140" s="132"/>
      <c r="M140" s="133"/>
      <c r="N140" s="75"/>
      <c r="O140" s="83">
        <f t="shared" si="8"/>
        <v>29</v>
      </c>
      <c r="P140" s="75"/>
      <c r="Q140" s="60" t="str">
        <f ca="1">IFERROR(DATEDIF!F137&amp;DATEDIF!E137,"")</f>
        <v/>
      </c>
      <c r="R140" s="101"/>
      <c r="S140" s="114" t="str">
        <f t="shared" ca="1" si="9"/>
        <v>0</v>
      </c>
      <c r="T140" s="106"/>
      <c r="U140" s="116"/>
      <c r="V140" s="9"/>
      <c r="W140" s="119"/>
      <c r="XFA140" s="117" t="str">
        <f t="shared" si="10"/>
        <v>Hai sir, ,  RTI application time limit is over,plz put up report timely,</v>
      </c>
      <c r="XFB140" s="126" t="str">
        <f t="shared" si="11"/>
        <v>Send Message</v>
      </c>
      <c r="XFC140" s="44"/>
      <c r="XFD140" s="121" t="str">
        <f ca="1">IFERROR(DATEDIF!F137,"")</f>
        <v/>
      </c>
    </row>
    <row r="141" spans="1:23 16381:16384" ht="75" customHeight="1">
      <c r="A141" s="146"/>
      <c r="B141" s="147"/>
      <c r="C141" s="85">
        <v>135</v>
      </c>
      <c r="D141" s="99"/>
      <c r="E141" s="128"/>
      <c r="F141" s="129"/>
      <c r="G141" s="130"/>
      <c r="H141" s="131"/>
      <c r="I141" s="130"/>
      <c r="J141" s="131"/>
      <c r="K141" s="130"/>
      <c r="L141" s="132"/>
      <c r="M141" s="133"/>
      <c r="N141" s="75"/>
      <c r="O141" s="83">
        <f t="shared" si="8"/>
        <v>29</v>
      </c>
      <c r="P141" s="75"/>
      <c r="Q141" s="60" t="str">
        <f ca="1">IFERROR(DATEDIF!F138&amp;DATEDIF!E138,"")</f>
        <v/>
      </c>
      <c r="R141" s="104"/>
      <c r="S141" s="114" t="str">
        <f t="shared" ca="1" si="9"/>
        <v>0</v>
      </c>
      <c r="T141" s="107"/>
      <c r="U141" s="116"/>
      <c r="V141" s="9"/>
      <c r="W141" s="119"/>
      <c r="XFA141" s="117" t="str">
        <f t="shared" si="10"/>
        <v>Hai sir, ,  RTI application time limit is over,plz put up report timely,</v>
      </c>
      <c r="XFB141" s="126" t="str">
        <f t="shared" si="11"/>
        <v>Send Message</v>
      </c>
      <c r="XFC141" s="44"/>
      <c r="XFD141" s="121" t="str">
        <f ca="1">IFERROR(DATEDIF!F138,"")</f>
        <v/>
      </c>
    </row>
    <row r="142" spans="1:23 16381:16384" ht="75" customHeight="1">
      <c r="A142" s="146"/>
      <c r="B142" s="147"/>
      <c r="C142" s="82">
        <v>136</v>
      </c>
      <c r="D142" s="99"/>
      <c r="E142" s="128"/>
      <c r="F142" s="129"/>
      <c r="G142" s="130"/>
      <c r="H142" s="131"/>
      <c r="I142" s="130"/>
      <c r="J142" s="131"/>
      <c r="K142" s="130"/>
      <c r="L142" s="132"/>
      <c r="M142" s="133"/>
      <c r="N142" s="75"/>
      <c r="O142" s="83">
        <f t="shared" si="8"/>
        <v>29</v>
      </c>
      <c r="P142" s="75"/>
      <c r="Q142" s="60" t="str">
        <f ca="1">IFERROR(DATEDIF!F139&amp;DATEDIF!E139,"")</f>
        <v/>
      </c>
      <c r="R142" s="103"/>
      <c r="S142" s="114" t="str">
        <f t="shared" ca="1" si="9"/>
        <v>0</v>
      </c>
      <c r="T142" s="105"/>
      <c r="U142" s="116"/>
      <c r="V142" s="9"/>
      <c r="W142" s="119"/>
      <c r="XFA142" s="117" t="str">
        <f t="shared" si="10"/>
        <v>Hai sir, ,  RTI application time limit is over,plz put up report timely,</v>
      </c>
      <c r="XFB142" s="126" t="str">
        <f t="shared" si="11"/>
        <v>Send Message</v>
      </c>
      <c r="XFC142" s="44"/>
      <c r="XFD142" s="121" t="str">
        <f ca="1">IFERROR(DATEDIF!F139,"")</f>
        <v/>
      </c>
    </row>
    <row r="143" spans="1:23 16381:16384" ht="75" customHeight="1">
      <c r="A143" s="146"/>
      <c r="B143" s="147"/>
      <c r="C143" s="84">
        <v>137</v>
      </c>
      <c r="D143" s="99"/>
      <c r="E143" s="128"/>
      <c r="F143" s="129"/>
      <c r="G143" s="130"/>
      <c r="H143" s="131"/>
      <c r="I143" s="130"/>
      <c r="J143" s="131"/>
      <c r="K143" s="130"/>
      <c r="L143" s="132"/>
      <c r="M143" s="133"/>
      <c r="N143" s="75"/>
      <c r="O143" s="83">
        <f t="shared" si="8"/>
        <v>29</v>
      </c>
      <c r="P143" s="75"/>
      <c r="Q143" s="60" t="str">
        <f ca="1">IFERROR(DATEDIF!F140&amp;DATEDIF!E140,"")</f>
        <v/>
      </c>
      <c r="R143" s="101"/>
      <c r="S143" s="114" t="str">
        <f t="shared" ca="1" si="9"/>
        <v>0</v>
      </c>
      <c r="T143" s="106"/>
      <c r="U143" s="116"/>
      <c r="V143" s="9"/>
      <c r="W143" s="119"/>
      <c r="XFA143" s="117" t="str">
        <f t="shared" si="10"/>
        <v>Hai sir, ,  RTI application time limit is over,plz put up report timely,</v>
      </c>
      <c r="XFB143" s="126" t="str">
        <f t="shared" si="11"/>
        <v>Send Message</v>
      </c>
      <c r="XFC143" s="44"/>
      <c r="XFD143" s="121" t="str">
        <f ca="1">IFERROR(DATEDIF!F140,"")</f>
        <v/>
      </c>
    </row>
    <row r="144" spans="1:23 16381:16384" ht="75" customHeight="1">
      <c r="A144" s="146"/>
      <c r="B144" s="147"/>
      <c r="C144" s="85">
        <v>138</v>
      </c>
      <c r="D144" s="99"/>
      <c r="E144" s="128"/>
      <c r="F144" s="129"/>
      <c r="G144" s="130"/>
      <c r="H144" s="131"/>
      <c r="I144" s="130"/>
      <c r="J144" s="131"/>
      <c r="K144" s="130"/>
      <c r="L144" s="132"/>
      <c r="M144" s="133"/>
      <c r="N144" s="75"/>
      <c r="O144" s="83">
        <f t="shared" si="8"/>
        <v>29</v>
      </c>
      <c r="P144" s="75"/>
      <c r="Q144" s="60" t="str">
        <f ca="1">IFERROR(DATEDIF!F141&amp;DATEDIF!E141,"")</f>
        <v/>
      </c>
      <c r="R144" s="104"/>
      <c r="S144" s="114" t="str">
        <f t="shared" ca="1" si="9"/>
        <v>0</v>
      </c>
      <c r="T144" s="107"/>
      <c r="U144" s="116"/>
      <c r="V144" s="9"/>
      <c r="W144" s="119"/>
      <c r="XFA144" s="117" t="str">
        <f t="shared" si="10"/>
        <v>Hai sir, ,  RTI application time limit is over,plz put up report timely,</v>
      </c>
      <c r="XFB144" s="126" t="str">
        <f t="shared" si="11"/>
        <v>Send Message</v>
      </c>
      <c r="XFC144" s="44"/>
      <c r="XFD144" s="121" t="str">
        <f ca="1">IFERROR(DATEDIF!F141,"")</f>
        <v/>
      </c>
    </row>
    <row r="145" spans="1:23 16381:16384" ht="75" customHeight="1">
      <c r="A145" s="146"/>
      <c r="B145" s="147"/>
      <c r="C145" s="82">
        <v>139</v>
      </c>
      <c r="D145" s="99"/>
      <c r="E145" s="128"/>
      <c r="F145" s="129"/>
      <c r="G145" s="130"/>
      <c r="H145" s="131"/>
      <c r="I145" s="130"/>
      <c r="J145" s="131"/>
      <c r="K145" s="130"/>
      <c r="L145" s="132"/>
      <c r="M145" s="133"/>
      <c r="N145" s="75"/>
      <c r="O145" s="83">
        <f t="shared" si="8"/>
        <v>29</v>
      </c>
      <c r="P145" s="75"/>
      <c r="Q145" s="60" t="str">
        <f ca="1">IFERROR(DATEDIF!F142&amp;DATEDIF!E142,"")</f>
        <v/>
      </c>
      <c r="R145" s="103"/>
      <c r="S145" s="114" t="str">
        <f t="shared" ca="1" si="9"/>
        <v>0</v>
      </c>
      <c r="T145" s="105"/>
      <c r="U145" s="116"/>
      <c r="V145" s="9"/>
      <c r="W145" s="119"/>
      <c r="XFA145" s="117" t="str">
        <f t="shared" si="10"/>
        <v>Hai sir, ,  RTI application time limit is over,plz put up report timely,</v>
      </c>
      <c r="XFB145" s="126" t="str">
        <f t="shared" si="11"/>
        <v>Send Message</v>
      </c>
      <c r="XFC145" s="44"/>
      <c r="XFD145" s="121" t="str">
        <f ca="1">IFERROR(DATEDIF!F142,"")</f>
        <v/>
      </c>
    </row>
    <row r="146" spans="1:23 16381:16384" ht="75" customHeight="1">
      <c r="A146" s="146"/>
      <c r="B146" s="147"/>
      <c r="C146" s="84">
        <v>140</v>
      </c>
      <c r="D146" s="99"/>
      <c r="E146" s="128"/>
      <c r="F146" s="129"/>
      <c r="G146" s="130"/>
      <c r="H146" s="131"/>
      <c r="I146" s="130"/>
      <c r="J146" s="131"/>
      <c r="K146" s="130"/>
      <c r="L146" s="132"/>
      <c r="M146" s="133"/>
      <c r="N146" s="75"/>
      <c r="O146" s="83">
        <f t="shared" si="8"/>
        <v>29</v>
      </c>
      <c r="P146" s="75"/>
      <c r="Q146" s="60" t="str">
        <f ca="1">IFERROR(DATEDIF!F143&amp;DATEDIF!E143,"")</f>
        <v/>
      </c>
      <c r="R146" s="101"/>
      <c r="S146" s="114" t="str">
        <f t="shared" ca="1" si="9"/>
        <v>0</v>
      </c>
      <c r="T146" s="106"/>
      <c r="U146" s="116"/>
      <c r="V146" s="9"/>
      <c r="W146" s="119"/>
      <c r="XFA146" s="117" t="str">
        <f t="shared" si="10"/>
        <v>Hai sir, ,  RTI application time limit is over,plz put up report timely,</v>
      </c>
      <c r="XFB146" s="126" t="str">
        <f t="shared" si="11"/>
        <v>Send Message</v>
      </c>
      <c r="XFC146" s="44"/>
      <c r="XFD146" s="121" t="str">
        <f ca="1">IFERROR(DATEDIF!F143,"")</f>
        <v/>
      </c>
    </row>
    <row r="147" spans="1:23 16381:16384" ht="75" customHeight="1">
      <c r="A147" s="146"/>
      <c r="B147" s="147"/>
      <c r="C147" s="85">
        <v>141</v>
      </c>
      <c r="D147" s="99"/>
      <c r="E147" s="128"/>
      <c r="F147" s="129"/>
      <c r="G147" s="130"/>
      <c r="H147" s="131"/>
      <c r="I147" s="130"/>
      <c r="J147" s="131"/>
      <c r="K147" s="130"/>
      <c r="L147" s="132"/>
      <c r="M147" s="133"/>
      <c r="N147" s="75"/>
      <c r="O147" s="83">
        <f t="shared" si="8"/>
        <v>29</v>
      </c>
      <c r="P147" s="75"/>
      <c r="Q147" s="60" t="str">
        <f ca="1">IFERROR(DATEDIF!F144&amp;DATEDIF!E144,"")</f>
        <v/>
      </c>
      <c r="R147" s="104"/>
      <c r="S147" s="114" t="str">
        <f t="shared" ca="1" si="9"/>
        <v>0</v>
      </c>
      <c r="T147" s="107"/>
      <c r="U147" s="116"/>
      <c r="V147" s="9"/>
      <c r="W147" s="119"/>
      <c r="XFA147" s="117" t="str">
        <f t="shared" si="10"/>
        <v>Hai sir, ,  RTI application time limit is over,plz put up report timely,</v>
      </c>
      <c r="XFB147" s="126" t="str">
        <f t="shared" si="11"/>
        <v>Send Message</v>
      </c>
      <c r="XFC147" s="44"/>
      <c r="XFD147" s="121" t="str">
        <f ca="1">IFERROR(DATEDIF!F144,"")</f>
        <v/>
      </c>
    </row>
    <row r="148" spans="1:23 16381:16384" ht="75" customHeight="1">
      <c r="A148" s="146"/>
      <c r="B148" s="147"/>
      <c r="C148" s="82">
        <v>142</v>
      </c>
      <c r="D148" s="99"/>
      <c r="E148" s="128"/>
      <c r="F148" s="129"/>
      <c r="G148" s="130"/>
      <c r="H148" s="131"/>
      <c r="I148" s="130"/>
      <c r="J148" s="131"/>
      <c r="K148" s="130"/>
      <c r="L148" s="132"/>
      <c r="M148" s="133"/>
      <c r="N148" s="75"/>
      <c r="O148" s="83">
        <f t="shared" si="8"/>
        <v>29</v>
      </c>
      <c r="P148" s="75"/>
      <c r="Q148" s="60" t="str">
        <f ca="1">IFERROR(DATEDIF!F145&amp;DATEDIF!E145,"")</f>
        <v/>
      </c>
      <c r="R148" s="103"/>
      <c r="S148" s="114" t="str">
        <f t="shared" ca="1" si="9"/>
        <v>0</v>
      </c>
      <c r="T148" s="105"/>
      <c r="U148" s="116"/>
      <c r="V148" s="9"/>
      <c r="W148" s="119"/>
      <c r="XFA148" s="117" t="str">
        <f t="shared" si="10"/>
        <v>Hai sir, ,  RTI application time limit is over,plz put up report timely,</v>
      </c>
      <c r="XFB148" s="126" t="str">
        <f t="shared" si="11"/>
        <v>Send Message</v>
      </c>
      <c r="XFC148" s="44"/>
      <c r="XFD148" s="121" t="str">
        <f ca="1">IFERROR(DATEDIF!F145,"")</f>
        <v/>
      </c>
    </row>
    <row r="149" spans="1:23 16381:16384" ht="75" customHeight="1">
      <c r="A149" s="146"/>
      <c r="B149" s="147"/>
      <c r="C149" s="84">
        <v>143</v>
      </c>
      <c r="D149" s="99"/>
      <c r="E149" s="128"/>
      <c r="F149" s="129"/>
      <c r="G149" s="130"/>
      <c r="H149" s="131"/>
      <c r="I149" s="130"/>
      <c r="J149" s="131"/>
      <c r="K149" s="130"/>
      <c r="L149" s="132"/>
      <c r="M149" s="133"/>
      <c r="N149" s="75"/>
      <c r="O149" s="83">
        <f t="shared" si="8"/>
        <v>29</v>
      </c>
      <c r="P149" s="75"/>
      <c r="Q149" s="60" t="str">
        <f ca="1">IFERROR(DATEDIF!F146&amp;DATEDIF!E146,"")</f>
        <v/>
      </c>
      <c r="R149" s="101"/>
      <c r="S149" s="114" t="str">
        <f t="shared" ca="1" si="9"/>
        <v>0</v>
      </c>
      <c r="T149" s="106"/>
      <c r="U149" s="116"/>
      <c r="V149" s="9"/>
      <c r="W149" s="119"/>
      <c r="XFA149" s="117" t="str">
        <f t="shared" si="10"/>
        <v>Hai sir, ,  RTI application time limit is over,plz put up report timely,</v>
      </c>
      <c r="XFB149" s="126" t="str">
        <f t="shared" si="11"/>
        <v>Send Message</v>
      </c>
      <c r="XFC149" s="44"/>
      <c r="XFD149" s="121" t="str">
        <f ca="1">IFERROR(DATEDIF!F146,"")</f>
        <v/>
      </c>
    </row>
    <row r="150" spans="1:23 16381:16384" ht="75" customHeight="1">
      <c r="A150" s="146"/>
      <c r="B150" s="147"/>
      <c r="C150" s="85">
        <v>144</v>
      </c>
      <c r="D150" s="99"/>
      <c r="E150" s="128"/>
      <c r="F150" s="129"/>
      <c r="G150" s="130"/>
      <c r="H150" s="131"/>
      <c r="I150" s="130"/>
      <c r="J150" s="131"/>
      <c r="K150" s="130"/>
      <c r="L150" s="132"/>
      <c r="M150" s="133"/>
      <c r="N150" s="75"/>
      <c r="O150" s="83">
        <f t="shared" si="8"/>
        <v>29</v>
      </c>
      <c r="P150" s="75"/>
      <c r="Q150" s="60" t="str">
        <f ca="1">IFERROR(DATEDIF!F147&amp;DATEDIF!E147,"")</f>
        <v/>
      </c>
      <c r="R150" s="104"/>
      <c r="S150" s="114" t="str">
        <f t="shared" ca="1" si="9"/>
        <v>0</v>
      </c>
      <c r="T150" s="107"/>
      <c r="U150" s="116"/>
      <c r="V150" s="9"/>
      <c r="W150" s="119"/>
      <c r="XFA150" s="117" t="str">
        <f t="shared" si="10"/>
        <v>Hai sir, ,  RTI application time limit is over,plz put up report timely,</v>
      </c>
      <c r="XFB150" s="126" t="str">
        <f t="shared" si="11"/>
        <v>Send Message</v>
      </c>
      <c r="XFC150" s="44"/>
      <c r="XFD150" s="121" t="str">
        <f ca="1">IFERROR(DATEDIF!F147,"")</f>
        <v/>
      </c>
    </row>
    <row r="151" spans="1:23 16381:16384" ht="75" customHeight="1">
      <c r="A151" s="146"/>
      <c r="B151" s="147"/>
      <c r="C151" s="82">
        <v>145</v>
      </c>
      <c r="D151" s="99"/>
      <c r="E151" s="128"/>
      <c r="F151" s="129"/>
      <c r="G151" s="130"/>
      <c r="H151" s="131"/>
      <c r="I151" s="130"/>
      <c r="J151" s="131"/>
      <c r="K151" s="130"/>
      <c r="L151" s="132"/>
      <c r="M151" s="133"/>
      <c r="N151" s="75"/>
      <c r="O151" s="83">
        <f t="shared" si="8"/>
        <v>29</v>
      </c>
      <c r="P151" s="75"/>
      <c r="Q151" s="60" t="str">
        <f ca="1">IFERROR(DATEDIF!F148&amp;DATEDIF!E148,"")</f>
        <v/>
      </c>
      <c r="R151" s="103"/>
      <c r="S151" s="114" t="str">
        <f t="shared" ca="1" si="9"/>
        <v>0</v>
      </c>
      <c r="T151" s="105"/>
      <c r="U151" s="116"/>
      <c r="V151" s="9"/>
      <c r="W151" s="119"/>
      <c r="XFA151" s="117" t="str">
        <f t="shared" si="10"/>
        <v>Hai sir, ,  RTI application time limit is over,plz put up report timely,</v>
      </c>
      <c r="XFB151" s="126" t="str">
        <f t="shared" si="11"/>
        <v>Send Message</v>
      </c>
      <c r="XFC151" s="44"/>
      <c r="XFD151" s="121" t="str">
        <f ca="1">IFERROR(DATEDIF!F148,"")</f>
        <v/>
      </c>
    </row>
    <row r="152" spans="1:23 16381:16384" ht="75" customHeight="1">
      <c r="A152" s="146"/>
      <c r="B152" s="147"/>
      <c r="C152" s="84">
        <v>146</v>
      </c>
      <c r="D152" s="99"/>
      <c r="E152" s="128"/>
      <c r="F152" s="129"/>
      <c r="G152" s="130"/>
      <c r="H152" s="131"/>
      <c r="I152" s="130"/>
      <c r="J152" s="131"/>
      <c r="K152" s="130"/>
      <c r="L152" s="132"/>
      <c r="M152" s="133"/>
      <c r="N152" s="75"/>
      <c r="O152" s="83">
        <f t="shared" si="8"/>
        <v>29</v>
      </c>
      <c r="P152" s="75"/>
      <c r="Q152" s="60" t="str">
        <f ca="1">IFERROR(DATEDIF!F149&amp;DATEDIF!E149,"")</f>
        <v/>
      </c>
      <c r="R152" s="101"/>
      <c r="S152" s="114" t="str">
        <f t="shared" ca="1" si="9"/>
        <v>0</v>
      </c>
      <c r="T152" s="106"/>
      <c r="U152" s="116"/>
      <c r="V152" s="9"/>
      <c r="W152" s="119"/>
      <c r="XFA152" s="117" t="str">
        <f t="shared" si="10"/>
        <v>Hai sir, ,  RTI application time limit is over,plz put up report timely,</v>
      </c>
      <c r="XFB152" s="126" t="str">
        <f t="shared" si="11"/>
        <v>Send Message</v>
      </c>
      <c r="XFC152" s="44"/>
      <c r="XFD152" s="121" t="str">
        <f ca="1">IFERROR(DATEDIF!F149,"")</f>
        <v/>
      </c>
    </row>
    <row r="153" spans="1:23 16381:16384" ht="75" customHeight="1">
      <c r="A153" s="146"/>
      <c r="B153" s="147"/>
      <c r="C153" s="85">
        <v>147</v>
      </c>
      <c r="D153" s="99"/>
      <c r="E153" s="128"/>
      <c r="F153" s="129"/>
      <c r="G153" s="130"/>
      <c r="H153" s="131"/>
      <c r="I153" s="130"/>
      <c r="J153" s="131"/>
      <c r="K153" s="130"/>
      <c r="L153" s="132"/>
      <c r="M153" s="133"/>
      <c r="N153" s="75"/>
      <c r="O153" s="83">
        <f t="shared" si="8"/>
        <v>29</v>
      </c>
      <c r="P153" s="75"/>
      <c r="Q153" s="60" t="str">
        <f ca="1">IFERROR(DATEDIF!F150&amp;DATEDIF!E150,"")</f>
        <v/>
      </c>
      <c r="R153" s="104"/>
      <c r="S153" s="114" t="str">
        <f t="shared" ca="1" si="9"/>
        <v>0</v>
      </c>
      <c r="T153" s="107"/>
      <c r="U153" s="116"/>
      <c r="V153" s="9"/>
      <c r="W153" s="119"/>
      <c r="XFA153" s="117" t="str">
        <f t="shared" si="10"/>
        <v>Hai sir, ,  RTI application time limit is over,plz put up report timely,</v>
      </c>
      <c r="XFB153" s="126" t="str">
        <f t="shared" si="11"/>
        <v>Send Message</v>
      </c>
      <c r="XFC153" s="44"/>
      <c r="XFD153" s="121" t="str">
        <f ca="1">IFERROR(DATEDIF!F150,"")</f>
        <v/>
      </c>
    </row>
    <row r="154" spans="1:23 16381:16384" ht="75" customHeight="1">
      <c r="A154" s="146"/>
      <c r="B154" s="147"/>
      <c r="C154" s="82">
        <v>148</v>
      </c>
      <c r="D154" s="99"/>
      <c r="E154" s="128"/>
      <c r="F154" s="129"/>
      <c r="G154" s="130"/>
      <c r="H154" s="131"/>
      <c r="I154" s="130"/>
      <c r="J154" s="131"/>
      <c r="K154" s="130"/>
      <c r="L154" s="132"/>
      <c r="M154" s="133"/>
      <c r="N154" s="75"/>
      <c r="O154" s="83">
        <f t="shared" si="8"/>
        <v>29</v>
      </c>
      <c r="P154" s="75"/>
      <c r="Q154" s="60" t="str">
        <f ca="1">IFERROR(DATEDIF!F151&amp;DATEDIF!E151,"")</f>
        <v/>
      </c>
      <c r="R154" s="103"/>
      <c r="S154" s="114" t="str">
        <f t="shared" ca="1" si="9"/>
        <v>0</v>
      </c>
      <c r="T154" s="105"/>
      <c r="U154" s="116"/>
      <c r="V154" s="9"/>
      <c r="W154" s="119"/>
      <c r="XFA154" s="117" t="str">
        <f t="shared" si="10"/>
        <v>Hai sir, ,  RTI application time limit is over,plz put up report timely,</v>
      </c>
      <c r="XFB154" s="126" t="str">
        <f t="shared" si="11"/>
        <v>Send Message</v>
      </c>
      <c r="XFC154" s="44"/>
      <c r="XFD154" s="121" t="str">
        <f ca="1">IFERROR(DATEDIF!F151,"")</f>
        <v/>
      </c>
    </row>
    <row r="155" spans="1:23 16381:16384" ht="75" customHeight="1">
      <c r="A155" s="146"/>
      <c r="B155" s="147"/>
      <c r="C155" s="84">
        <v>149</v>
      </c>
      <c r="D155" s="99"/>
      <c r="E155" s="128"/>
      <c r="F155" s="129"/>
      <c r="G155" s="130"/>
      <c r="H155" s="131"/>
      <c r="I155" s="130"/>
      <c r="J155" s="131"/>
      <c r="K155" s="130"/>
      <c r="L155" s="132"/>
      <c r="M155" s="133"/>
      <c r="N155" s="75"/>
      <c r="O155" s="83">
        <f t="shared" si="8"/>
        <v>29</v>
      </c>
      <c r="P155" s="75"/>
      <c r="Q155" s="60" t="str">
        <f ca="1">IFERROR(DATEDIF!F152&amp;DATEDIF!E152,"")</f>
        <v/>
      </c>
      <c r="R155" s="101"/>
      <c r="S155" s="114" t="str">
        <f t="shared" ca="1" si="9"/>
        <v>0</v>
      </c>
      <c r="T155" s="106"/>
      <c r="U155" s="116"/>
      <c r="V155" s="9"/>
      <c r="W155" s="119"/>
      <c r="XFA155" s="117" t="str">
        <f t="shared" si="10"/>
        <v>Hai sir, ,  RTI application time limit is over,plz put up report timely,</v>
      </c>
      <c r="XFB155" s="126" t="str">
        <f t="shared" si="11"/>
        <v>Send Message</v>
      </c>
      <c r="XFC155" s="44"/>
      <c r="XFD155" s="121" t="str">
        <f ca="1">IFERROR(DATEDIF!F152,"")</f>
        <v/>
      </c>
    </row>
    <row r="156" spans="1:23 16381:16384" ht="75" customHeight="1">
      <c r="A156" s="146"/>
      <c r="B156" s="147"/>
      <c r="C156" s="85">
        <v>150</v>
      </c>
      <c r="D156" s="99"/>
      <c r="E156" s="128"/>
      <c r="F156" s="129"/>
      <c r="G156" s="130"/>
      <c r="H156" s="131"/>
      <c r="I156" s="130"/>
      <c r="J156" s="131"/>
      <c r="K156" s="130"/>
      <c r="L156" s="132"/>
      <c r="M156" s="133"/>
      <c r="N156" s="75"/>
      <c r="O156" s="83">
        <f t="shared" si="8"/>
        <v>29</v>
      </c>
      <c r="P156" s="75"/>
      <c r="Q156" s="60" t="str">
        <f ca="1">IFERROR(DATEDIF!F153&amp;DATEDIF!E153,"")</f>
        <v/>
      </c>
      <c r="R156" s="104"/>
      <c r="S156" s="114" t="str">
        <f t="shared" ca="1" si="9"/>
        <v>0</v>
      </c>
      <c r="T156" s="107"/>
      <c r="U156" s="116"/>
      <c r="V156" s="9"/>
      <c r="W156" s="119"/>
      <c r="XFA156" s="117" t="str">
        <f t="shared" si="10"/>
        <v>Hai sir, ,  RTI application time limit is over,plz put up report timely,</v>
      </c>
      <c r="XFB156" s="126" t="str">
        <f t="shared" si="11"/>
        <v>Send Message</v>
      </c>
      <c r="XFC156" s="44"/>
      <c r="XFD156" s="121" t="str">
        <f ca="1">IFERROR(DATEDIF!F153,"")</f>
        <v/>
      </c>
    </row>
    <row r="157" spans="1:23 16381:16384" ht="75" customHeight="1">
      <c r="A157" s="146"/>
      <c r="B157" s="147"/>
      <c r="C157" s="82">
        <v>151</v>
      </c>
      <c r="D157" s="99"/>
      <c r="E157" s="128"/>
      <c r="F157" s="129"/>
      <c r="G157" s="130"/>
      <c r="H157" s="131"/>
      <c r="I157" s="130"/>
      <c r="J157" s="131"/>
      <c r="K157" s="130"/>
      <c r="L157" s="132"/>
      <c r="M157" s="133"/>
      <c r="N157" s="75"/>
      <c r="O157" s="83">
        <f t="shared" si="8"/>
        <v>29</v>
      </c>
      <c r="P157" s="75"/>
      <c r="Q157" s="60" t="str">
        <f ca="1">IFERROR(DATEDIF!F154&amp;DATEDIF!E154,"")</f>
        <v/>
      </c>
      <c r="R157" s="103"/>
      <c r="S157" s="114" t="str">
        <f t="shared" ca="1" si="9"/>
        <v>0</v>
      </c>
      <c r="T157" s="105"/>
      <c r="U157" s="116"/>
      <c r="V157" s="9"/>
      <c r="W157" s="119"/>
      <c r="XFA157" s="117" t="str">
        <f t="shared" si="10"/>
        <v>Hai sir, ,  RTI application time limit is over,plz put up report timely,</v>
      </c>
      <c r="XFB157" s="126" t="str">
        <f t="shared" si="11"/>
        <v>Send Message</v>
      </c>
      <c r="XFC157" s="44"/>
      <c r="XFD157" s="121" t="str">
        <f ca="1">IFERROR(DATEDIF!F154,"")</f>
        <v/>
      </c>
    </row>
    <row r="158" spans="1:23 16381:16384" ht="75" customHeight="1">
      <c r="A158" s="146"/>
      <c r="B158" s="147"/>
      <c r="C158" s="84">
        <v>152</v>
      </c>
      <c r="D158" s="99"/>
      <c r="E158" s="128"/>
      <c r="F158" s="129"/>
      <c r="G158" s="130"/>
      <c r="H158" s="131"/>
      <c r="I158" s="130"/>
      <c r="J158" s="131"/>
      <c r="K158" s="130"/>
      <c r="L158" s="132"/>
      <c r="M158" s="133"/>
      <c r="N158" s="75"/>
      <c r="O158" s="83">
        <f t="shared" si="8"/>
        <v>29</v>
      </c>
      <c r="P158" s="75"/>
      <c r="Q158" s="60" t="str">
        <f ca="1">IFERROR(DATEDIF!F155&amp;DATEDIF!E155,"")</f>
        <v/>
      </c>
      <c r="R158" s="101"/>
      <c r="S158" s="114" t="str">
        <f t="shared" ca="1" si="9"/>
        <v>0</v>
      </c>
      <c r="T158" s="106"/>
      <c r="U158" s="116"/>
      <c r="V158" s="9"/>
      <c r="W158" s="119"/>
      <c r="XFA158" s="117" t="str">
        <f t="shared" si="10"/>
        <v>Hai sir, ,  RTI application time limit is over,plz put up report timely,</v>
      </c>
      <c r="XFB158" s="126" t="str">
        <f t="shared" si="11"/>
        <v>Send Message</v>
      </c>
      <c r="XFC158" s="44"/>
      <c r="XFD158" s="121" t="str">
        <f ca="1">IFERROR(DATEDIF!F155,"")</f>
        <v/>
      </c>
    </row>
    <row r="159" spans="1:23 16381:16384" ht="75" customHeight="1">
      <c r="A159" s="146"/>
      <c r="B159" s="147"/>
      <c r="C159" s="85">
        <v>153</v>
      </c>
      <c r="D159" s="99"/>
      <c r="E159" s="128"/>
      <c r="F159" s="129"/>
      <c r="G159" s="130"/>
      <c r="H159" s="131"/>
      <c r="I159" s="130"/>
      <c r="J159" s="131"/>
      <c r="K159" s="130"/>
      <c r="L159" s="132"/>
      <c r="M159" s="133"/>
      <c r="N159" s="75"/>
      <c r="O159" s="83">
        <f t="shared" si="8"/>
        <v>29</v>
      </c>
      <c r="P159" s="75"/>
      <c r="Q159" s="60" t="str">
        <f ca="1">IFERROR(DATEDIF!F156&amp;DATEDIF!E156,"")</f>
        <v/>
      </c>
      <c r="R159" s="104"/>
      <c r="S159" s="114" t="str">
        <f t="shared" ca="1" si="9"/>
        <v>0</v>
      </c>
      <c r="T159" s="107"/>
      <c r="U159" s="116"/>
      <c r="V159" s="9"/>
      <c r="W159" s="119"/>
      <c r="XFA159" s="117" t="str">
        <f t="shared" si="10"/>
        <v>Hai sir, ,  RTI application time limit is over,plz put up report timely,</v>
      </c>
      <c r="XFB159" s="126" t="str">
        <f t="shared" si="11"/>
        <v>Send Message</v>
      </c>
      <c r="XFC159" s="44"/>
      <c r="XFD159" s="121" t="str">
        <f ca="1">IFERROR(DATEDIF!F156,"")</f>
        <v/>
      </c>
    </row>
    <row r="160" spans="1:23 16381:16384" ht="75" customHeight="1">
      <c r="A160" s="146"/>
      <c r="B160" s="147"/>
      <c r="C160" s="82">
        <v>154</v>
      </c>
      <c r="D160" s="99"/>
      <c r="E160" s="128"/>
      <c r="F160" s="129"/>
      <c r="G160" s="130"/>
      <c r="H160" s="131"/>
      <c r="I160" s="130"/>
      <c r="J160" s="131"/>
      <c r="K160" s="130"/>
      <c r="L160" s="132"/>
      <c r="M160" s="133"/>
      <c r="N160" s="75"/>
      <c r="O160" s="83">
        <f t="shared" si="8"/>
        <v>29</v>
      </c>
      <c r="P160" s="75"/>
      <c r="Q160" s="60" t="str">
        <f ca="1">IFERROR(DATEDIF!F157&amp;DATEDIF!E157,"")</f>
        <v/>
      </c>
      <c r="R160" s="103"/>
      <c r="S160" s="114" t="str">
        <f t="shared" ca="1" si="9"/>
        <v>0</v>
      </c>
      <c r="T160" s="105"/>
      <c r="U160" s="116"/>
      <c r="V160" s="9"/>
      <c r="W160" s="119"/>
      <c r="XFA160" s="117" t="str">
        <f t="shared" si="10"/>
        <v>Hai sir, ,  RTI application time limit is over,plz put up report timely,</v>
      </c>
      <c r="XFB160" s="126" t="str">
        <f t="shared" si="11"/>
        <v>Send Message</v>
      </c>
      <c r="XFC160" s="44"/>
      <c r="XFD160" s="121" t="str">
        <f ca="1">IFERROR(DATEDIF!F157,"")</f>
        <v/>
      </c>
    </row>
    <row r="161" spans="1:23 16381:16384" ht="75" customHeight="1">
      <c r="A161" s="146"/>
      <c r="B161" s="147"/>
      <c r="C161" s="84">
        <v>155</v>
      </c>
      <c r="D161" s="99"/>
      <c r="E161" s="128"/>
      <c r="F161" s="129"/>
      <c r="G161" s="130"/>
      <c r="H161" s="131"/>
      <c r="I161" s="130"/>
      <c r="J161" s="131"/>
      <c r="K161" s="130"/>
      <c r="L161" s="132"/>
      <c r="M161" s="133"/>
      <c r="N161" s="75"/>
      <c r="O161" s="83">
        <f t="shared" si="8"/>
        <v>29</v>
      </c>
      <c r="P161" s="75"/>
      <c r="Q161" s="60" t="str">
        <f ca="1">IFERROR(DATEDIF!F158&amp;DATEDIF!E158,"")</f>
        <v/>
      </c>
      <c r="R161" s="101"/>
      <c r="S161" s="114" t="str">
        <f t="shared" ca="1" si="9"/>
        <v>0</v>
      </c>
      <c r="T161" s="106"/>
      <c r="U161" s="116"/>
      <c r="V161" s="9"/>
      <c r="W161" s="119"/>
      <c r="XFA161" s="117" t="str">
        <f t="shared" si="10"/>
        <v>Hai sir, ,  RTI application time limit is over,plz put up report timely,</v>
      </c>
      <c r="XFB161" s="126" t="str">
        <f t="shared" si="11"/>
        <v>Send Message</v>
      </c>
      <c r="XFC161" s="44"/>
      <c r="XFD161" s="121" t="str">
        <f ca="1">IFERROR(DATEDIF!F158,"")</f>
        <v/>
      </c>
    </row>
    <row r="162" spans="1:23 16381:16384" ht="75" customHeight="1">
      <c r="A162" s="146"/>
      <c r="B162" s="147"/>
      <c r="C162" s="85">
        <v>156</v>
      </c>
      <c r="D162" s="99"/>
      <c r="E162" s="128"/>
      <c r="F162" s="129"/>
      <c r="G162" s="130"/>
      <c r="H162" s="131"/>
      <c r="I162" s="130"/>
      <c r="J162" s="131"/>
      <c r="K162" s="130"/>
      <c r="L162" s="132"/>
      <c r="M162" s="133"/>
      <c r="N162" s="75"/>
      <c r="O162" s="83">
        <f t="shared" si="8"/>
        <v>29</v>
      </c>
      <c r="P162" s="75"/>
      <c r="Q162" s="60" t="str">
        <f ca="1">IFERROR(DATEDIF!F159&amp;DATEDIF!E159,"")</f>
        <v/>
      </c>
      <c r="R162" s="104"/>
      <c r="S162" s="114" t="str">
        <f t="shared" ca="1" si="9"/>
        <v>0</v>
      </c>
      <c r="T162" s="107"/>
      <c r="U162" s="116"/>
      <c r="V162" s="9"/>
      <c r="W162" s="119"/>
      <c r="XFA162" s="117" t="str">
        <f t="shared" si="10"/>
        <v>Hai sir, ,  RTI application time limit is over,plz put up report timely,</v>
      </c>
      <c r="XFB162" s="126" t="str">
        <f t="shared" si="11"/>
        <v>Send Message</v>
      </c>
      <c r="XFC162" s="44"/>
      <c r="XFD162" s="121" t="str">
        <f ca="1">IFERROR(DATEDIF!F159,"")</f>
        <v/>
      </c>
    </row>
    <row r="163" spans="1:23 16381:16384" ht="75" customHeight="1">
      <c r="A163" s="146"/>
      <c r="B163" s="147"/>
      <c r="C163" s="82">
        <v>157</v>
      </c>
      <c r="D163" s="99"/>
      <c r="E163" s="128"/>
      <c r="F163" s="129"/>
      <c r="G163" s="130"/>
      <c r="H163" s="131"/>
      <c r="I163" s="130"/>
      <c r="J163" s="131"/>
      <c r="K163" s="130"/>
      <c r="L163" s="132"/>
      <c r="M163" s="133"/>
      <c r="N163" s="75"/>
      <c r="O163" s="83">
        <f t="shared" si="8"/>
        <v>29</v>
      </c>
      <c r="P163" s="75"/>
      <c r="Q163" s="60" t="str">
        <f ca="1">IFERROR(DATEDIF!F160&amp;DATEDIF!E160,"")</f>
        <v/>
      </c>
      <c r="R163" s="103"/>
      <c r="S163" s="114" t="str">
        <f t="shared" ca="1" si="9"/>
        <v>0</v>
      </c>
      <c r="T163" s="105"/>
      <c r="U163" s="116"/>
      <c r="V163" s="9"/>
      <c r="W163" s="119"/>
      <c r="XFA163" s="117" t="str">
        <f t="shared" si="10"/>
        <v>Hai sir, ,  RTI application time limit is over,plz put up report timely,</v>
      </c>
      <c r="XFB163" s="126" t="str">
        <f t="shared" si="11"/>
        <v>Send Message</v>
      </c>
      <c r="XFC163" s="44"/>
      <c r="XFD163" s="121" t="str">
        <f ca="1">IFERROR(DATEDIF!F160,"")</f>
        <v/>
      </c>
    </row>
    <row r="164" spans="1:23 16381:16384" ht="75" customHeight="1">
      <c r="A164" s="146"/>
      <c r="B164" s="147"/>
      <c r="C164" s="84">
        <v>158</v>
      </c>
      <c r="D164" s="99"/>
      <c r="E164" s="128"/>
      <c r="F164" s="129"/>
      <c r="G164" s="130"/>
      <c r="H164" s="131"/>
      <c r="I164" s="130"/>
      <c r="J164" s="131"/>
      <c r="K164" s="130"/>
      <c r="L164" s="132"/>
      <c r="M164" s="133"/>
      <c r="N164" s="75"/>
      <c r="O164" s="83">
        <f t="shared" si="8"/>
        <v>29</v>
      </c>
      <c r="P164" s="75"/>
      <c r="Q164" s="60" t="str">
        <f ca="1">IFERROR(DATEDIF!F161&amp;DATEDIF!E161,"")</f>
        <v/>
      </c>
      <c r="R164" s="101"/>
      <c r="S164" s="114" t="str">
        <f t="shared" ca="1" si="9"/>
        <v>0</v>
      </c>
      <c r="T164" s="106"/>
      <c r="U164" s="116"/>
      <c r="V164" s="9"/>
      <c r="W164" s="119"/>
      <c r="XFA164" s="117" t="str">
        <f t="shared" si="10"/>
        <v>Hai sir, ,  RTI application time limit is over,plz put up report timely,</v>
      </c>
      <c r="XFB164" s="126" t="str">
        <f t="shared" si="11"/>
        <v>Send Message</v>
      </c>
      <c r="XFC164" s="44"/>
      <c r="XFD164" s="121" t="str">
        <f ca="1">IFERROR(DATEDIF!F161,"")</f>
        <v/>
      </c>
    </row>
    <row r="165" spans="1:23 16381:16384" ht="75" customHeight="1">
      <c r="A165" s="146"/>
      <c r="B165" s="147"/>
      <c r="C165" s="85">
        <v>159</v>
      </c>
      <c r="D165" s="99"/>
      <c r="E165" s="128"/>
      <c r="F165" s="129"/>
      <c r="G165" s="130"/>
      <c r="H165" s="131"/>
      <c r="I165" s="130"/>
      <c r="J165" s="131"/>
      <c r="K165" s="130"/>
      <c r="L165" s="132"/>
      <c r="M165" s="133"/>
      <c r="N165" s="75"/>
      <c r="O165" s="83">
        <f t="shared" si="8"/>
        <v>29</v>
      </c>
      <c r="P165" s="75"/>
      <c r="Q165" s="60" t="str">
        <f ca="1">IFERROR(DATEDIF!F162&amp;DATEDIF!E162,"")</f>
        <v/>
      </c>
      <c r="R165" s="104"/>
      <c r="S165" s="114" t="str">
        <f t="shared" ca="1" si="9"/>
        <v>0</v>
      </c>
      <c r="T165" s="107"/>
      <c r="U165" s="116"/>
      <c r="V165" s="9"/>
      <c r="W165" s="119"/>
      <c r="XFA165" s="117" t="str">
        <f t="shared" si="10"/>
        <v>Hai sir, ,  RTI application time limit is over,plz put up report timely,</v>
      </c>
      <c r="XFB165" s="126" t="str">
        <f t="shared" si="11"/>
        <v>Send Message</v>
      </c>
      <c r="XFC165" s="44"/>
      <c r="XFD165" s="121" t="str">
        <f ca="1">IFERROR(DATEDIF!F162,"")</f>
        <v/>
      </c>
    </row>
    <row r="166" spans="1:23 16381:16384" ht="75" customHeight="1">
      <c r="A166" s="146"/>
      <c r="B166" s="147"/>
      <c r="C166" s="82">
        <v>160</v>
      </c>
      <c r="D166" s="99"/>
      <c r="E166" s="128"/>
      <c r="F166" s="129"/>
      <c r="G166" s="130"/>
      <c r="H166" s="131"/>
      <c r="I166" s="130"/>
      <c r="J166" s="131"/>
      <c r="K166" s="130"/>
      <c r="L166" s="132"/>
      <c r="M166" s="133"/>
      <c r="N166" s="75"/>
      <c r="O166" s="83">
        <f t="shared" si="8"/>
        <v>29</v>
      </c>
      <c r="P166" s="75"/>
      <c r="Q166" s="60" t="str">
        <f ca="1">IFERROR(DATEDIF!F163&amp;DATEDIF!E163,"")</f>
        <v/>
      </c>
      <c r="R166" s="103"/>
      <c r="S166" s="114" t="str">
        <f t="shared" ca="1" si="9"/>
        <v>0</v>
      </c>
      <c r="T166" s="105"/>
      <c r="U166" s="116"/>
      <c r="V166" s="9"/>
      <c r="W166" s="119"/>
      <c r="XFA166" s="117" t="str">
        <f t="shared" si="10"/>
        <v>Hai sir, ,  RTI application time limit is over,plz put up report timely,</v>
      </c>
      <c r="XFB166" s="126" t="str">
        <f t="shared" si="11"/>
        <v>Send Message</v>
      </c>
      <c r="XFC166" s="44"/>
      <c r="XFD166" s="121" t="str">
        <f ca="1">IFERROR(DATEDIF!F163,"")</f>
        <v/>
      </c>
    </row>
    <row r="167" spans="1:23 16381:16384" ht="75" customHeight="1">
      <c r="A167" s="146"/>
      <c r="B167" s="147"/>
      <c r="C167" s="84">
        <v>161</v>
      </c>
      <c r="D167" s="99"/>
      <c r="E167" s="128"/>
      <c r="F167" s="129"/>
      <c r="G167" s="130"/>
      <c r="H167" s="131"/>
      <c r="I167" s="130"/>
      <c r="J167" s="131"/>
      <c r="K167" s="130"/>
      <c r="L167" s="132"/>
      <c r="M167" s="133"/>
      <c r="N167" s="75"/>
      <c r="O167" s="83">
        <f t="shared" si="8"/>
        <v>29</v>
      </c>
      <c r="P167" s="75"/>
      <c r="Q167" s="60" t="str">
        <f ca="1">IFERROR(DATEDIF!F164&amp;DATEDIF!E164,"")</f>
        <v/>
      </c>
      <c r="R167" s="101"/>
      <c r="S167" s="114" t="str">
        <f t="shared" ca="1" si="9"/>
        <v>0</v>
      </c>
      <c r="T167" s="106"/>
      <c r="U167" s="116"/>
      <c r="V167" s="9"/>
      <c r="W167" s="119"/>
      <c r="XFA167" s="117" t="str">
        <f t="shared" si="10"/>
        <v>Hai sir, ,  RTI application time limit is over,plz put up report timely,</v>
      </c>
      <c r="XFB167" s="126" t="str">
        <f t="shared" si="11"/>
        <v>Send Message</v>
      </c>
      <c r="XFC167" s="44"/>
      <c r="XFD167" s="121" t="str">
        <f ca="1">IFERROR(DATEDIF!F164,"")</f>
        <v/>
      </c>
    </row>
    <row r="168" spans="1:23 16381:16384" ht="75" customHeight="1">
      <c r="A168" s="146"/>
      <c r="B168" s="147"/>
      <c r="C168" s="85">
        <v>162</v>
      </c>
      <c r="D168" s="99"/>
      <c r="E168" s="128"/>
      <c r="F168" s="129"/>
      <c r="G168" s="130"/>
      <c r="H168" s="131"/>
      <c r="I168" s="130"/>
      <c r="J168" s="131"/>
      <c r="K168" s="130"/>
      <c r="L168" s="132"/>
      <c r="M168" s="133"/>
      <c r="N168" s="75"/>
      <c r="O168" s="83">
        <f t="shared" si="8"/>
        <v>29</v>
      </c>
      <c r="P168" s="75"/>
      <c r="Q168" s="60" t="str">
        <f ca="1">IFERROR(DATEDIF!F165&amp;DATEDIF!E165,"")</f>
        <v/>
      </c>
      <c r="R168" s="104"/>
      <c r="S168" s="114" t="str">
        <f t="shared" ca="1" si="9"/>
        <v>0</v>
      </c>
      <c r="T168" s="107"/>
      <c r="U168" s="116"/>
      <c r="V168" s="9"/>
      <c r="W168" s="119"/>
      <c r="XFA168" s="117" t="str">
        <f t="shared" si="10"/>
        <v>Hai sir, ,  RTI application time limit is over,plz put up report timely,</v>
      </c>
      <c r="XFB168" s="126" t="str">
        <f t="shared" si="11"/>
        <v>Send Message</v>
      </c>
      <c r="XFC168" s="44"/>
      <c r="XFD168" s="121" t="str">
        <f ca="1">IFERROR(DATEDIF!F165,"")</f>
        <v/>
      </c>
    </row>
    <row r="169" spans="1:23 16381:16384" ht="75" customHeight="1">
      <c r="A169" s="146"/>
      <c r="B169" s="147"/>
      <c r="C169" s="82">
        <v>163</v>
      </c>
      <c r="D169" s="99"/>
      <c r="E169" s="128"/>
      <c r="F169" s="129"/>
      <c r="G169" s="130"/>
      <c r="H169" s="131"/>
      <c r="I169" s="130"/>
      <c r="J169" s="131"/>
      <c r="K169" s="130"/>
      <c r="L169" s="132"/>
      <c r="M169" s="133"/>
      <c r="N169" s="75"/>
      <c r="O169" s="83">
        <f t="shared" si="8"/>
        <v>29</v>
      </c>
      <c r="P169" s="75"/>
      <c r="Q169" s="60" t="str">
        <f ca="1">IFERROR(DATEDIF!F166&amp;DATEDIF!E166,"")</f>
        <v/>
      </c>
      <c r="R169" s="103"/>
      <c r="S169" s="114" t="str">
        <f t="shared" ca="1" si="9"/>
        <v>0</v>
      </c>
      <c r="T169" s="105"/>
      <c r="U169" s="116"/>
      <c r="V169" s="9"/>
      <c r="W169" s="119"/>
      <c r="XFA169" s="117" t="str">
        <f t="shared" si="10"/>
        <v>Hai sir, ,  RTI application time limit is over,plz put up report timely,</v>
      </c>
      <c r="XFB169" s="126" t="str">
        <f t="shared" si="11"/>
        <v>Send Message</v>
      </c>
      <c r="XFC169" s="44"/>
      <c r="XFD169" s="121" t="str">
        <f ca="1">IFERROR(DATEDIF!F166,"")</f>
        <v/>
      </c>
    </row>
    <row r="170" spans="1:23 16381:16384" ht="75" customHeight="1">
      <c r="A170" s="146"/>
      <c r="B170" s="147"/>
      <c r="C170" s="84">
        <v>164</v>
      </c>
      <c r="D170" s="99"/>
      <c r="E170" s="128"/>
      <c r="F170" s="129"/>
      <c r="G170" s="130"/>
      <c r="H170" s="131"/>
      <c r="I170" s="130"/>
      <c r="J170" s="131"/>
      <c r="K170" s="130"/>
      <c r="L170" s="132"/>
      <c r="M170" s="133"/>
      <c r="N170" s="75"/>
      <c r="O170" s="83">
        <f t="shared" si="8"/>
        <v>29</v>
      </c>
      <c r="P170" s="75"/>
      <c r="Q170" s="60" t="str">
        <f ca="1">IFERROR(DATEDIF!F167&amp;DATEDIF!E167,"")</f>
        <v/>
      </c>
      <c r="R170" s="101"/>
      <c r="S170" s="114" t="str">
        <f t="shared" ca="1" si="9"/>
        <v>0</v>
      </c>
      <c r="T170" s="106"/>
      <c r="U170" s="116"/>
      <c r="V170" s="9"/>
      <c r="W170" s="119"/>
      <c r="XFA170" s="117" t="str">
        <f t="shared" si="10"/>
        <v>Hai sir, ,  RTI application time limit is over,plz put up report timely,</v>
      </c>
      <c r="XFB170" s="126" t="str">
        <f t="shared" si="11"/>
        <v>Send Message</v>
      </c>
      <c r="XFC170" s="44"/>
      <c r="XFD170" s="121" t="str">
        <f ca="1">IFERROR(DATEDIF!F167,"")</f>
        <v/>
      </c>
    </row>
    <row r="171" spans="1:23 16381:16384" ht="75" customHeight="1">
      <c r="A171" s="146"/>
      <c r="B171" s="147"/>
      <c r="C171" s="85">
        <v>165</v>
      </c>
      <c r="D171" s="99"/>
      <c r="E171" s="128"/>
      <c r="F171" s="129"/>
      <c r="G171" s="130"/>
      <c r="H171" s="131"/>
      <c r="I171" s="130"/>
      <c r="J171" s="131"/>
      <c r="K171" s="130"/>
      <c r="L171" s="132"/>
      <c r="M171" s="133"/>
      <c r="N171" s="75"/>
      <c r="O171" s="83">
        <f t="shared" si="8"/>
        <v>29</v>
      </c>
      <c r="P171" s="75"/>
      <c r="Q171" s="60" t="str">
        <f ca="1">IFERROR(DATEDIF!F168&amp;DATEDIF!E168,"")</f>
        <v/>
      </c>
      <c r="R171" s="104"/>
      <c r="S171" s="114" t="str">
        <f t="shared" ca="1" si="9"/>
        <v>0</v>
      </c>
      <c r="T171" s="107"/>
      <c r="U171" s="116"/>
      <c r="V171" s="9"/>
      <c r="W171" s="119"/>
      <c r="XFA171" s="117" t="str">
        <f t="shared" si="10"/>
        <v>Hai sir, ,  RTI application time limit is over,plz put up report timely,</v>
      </c>
      <c r="XFB171" s="126" t="str">
        <f t="shared" si="11"/>
        <v>Send Message</v>
      </c>
      <c r="XFC171" s="44"/>
      <c r="XFD171" s="121" t="str">
        <f ca="1">IFERROR(DATEDIF!F168,"")</f>
        <v/>
      </c>
    </row>
    <row r="172" spans="1:23 16381:16384" ht="75" customHeight="1">
      <c r="A172" s="146"/>
      <c r="B172" s="147"/>
      <c r="C172" s="82">
        <v>166</v>
      </c>
      <c r="D172" s="99"/>
      <c r="E172" s="128"/>
      <c r="F172" s="129"/>
      <c r="G172" s="130"/>
      <c r="H172" s="131"/>
      <c r="I172" s="130"/>
      <c r="J172" s="131"/>
      <c r="K172" s="130"/>
      <c r="L172" s="132"/>
      <c r="M172" s="133"/>
      <c r="N172" s="75"/>
      <c r="O172" s="83">
        <f t="shared" si="8"/>
        <v>29</v>
      </c>
      <c r="P172" s="75"/>
      <c r="Q172" s="60" t="str">
        <f ca="1">IFERROR(DATEDIF!F169&amp;DATEDIF!E169,"")</f>
        <v/>
      </c>
      <c r="R172" s="103"/>
      <c r="S172" s="114" t="str">
        <f t="shared" ca="1" si="9"/>
        <v>0</v>
      </c>
      <c r="T172" s="105"/>
      <c r="U172" s="116"/>
      <c r="V172" s="9"/>
      <c r="W172" s="119"/>
      <c r="XFA172" s="117" t="str">
        <f t="shared" si="10"/>
        <v>Hai sir, ,  RTI application time limit is over,plz put up report timely,</v>
      </c>
      <c r="XFB172" s="126" t="str">
        <f t="shared" si="11"/>
        <v>Send Message</v>
      </c>
      <c r="XFC172" s="44"/>
      <c r="XFD172" s="121" t="str">
        <f ca="1">IFERROR(DATEDIF!F169,"")</f>
        <v/>
      </c>
    </row>
    <row r="173" spans="1:23 16381:16384" ht="75" customHeight="1">
      <c r="A173" s="146"/>
      <c r="B173" s="147"/>
      <c r="C173" s="84">
        <v>167</v>
      </c>
      <c r="D173" s="99"/>
      <c r="E173" s="128"/>
      <c r="F173" s="129"/>
      <c r="G173" s="130"/>
      <c r="H173" s="131"/>
      <c r="I173" s="130"/>
      <c r="J173" s="131"/>
      <c r="K173" s="130"/>
      <c r="L173" s="132"/>
      <c r="M173" s="133"/>
      <c r="N173" s="75"/>
      <c r="O173" s="83">
        <f t="shared" si="8"/>
        <v>29</v>
      </c>
      <c r="P173" s="75"/>
      <c r="Q173" s="60" t="str">
        <f ca="1">IFERROR(DATEDIF!F170&amp;DATEDIF!E170,"")</f>
        <v/>
      </c>
      <c r="R173" s="101"/>
      <c r="S173" s="114" t="str">
        <f t="shared" ca="1" si="9"/>
        <v>0</v>
      </c>
      <c r="T173" s="106"/>
      <c r="U173" s="116"/>
      <c r="V173" s="9"/>
      <c r="W173" s="119"/>
      <c r="XFA173" s="117" t="str">
        <f t="shared" si="10"/>
        <v>Hai sir, ,  RTI application time limit is over,plz put up report timely,</v>
      </c>
      <c r="XFB173" s="126" t="str">
        <f t="shared" si="11"/>
        <v>Send Message</v>
      </c>
      <c r="XFC173" s="44"/>
      <c r="XFD173" s="121" t="str">
        <f ca="1">IFERROR(DATEDIF!F170,"")</f>
        <v/>
      </c>
    </row>
    <row r="174" spans="1:23 16381:16384" ht="75" customHeight="1">
      <c r="A174" s="146"/>
      <c r="B174" s="147"/>
      <c r="C174" s="85">
        <v>168</v>
      </c>
      <c r="D174" s="99"/>
      <c r="E174" s="128"/>
      <c r="F174" s="129"/>
      <c r="G174" s="130"/>
      <c r="H174" s="131"/>
      <c r="I174" s="130"/>
      <c r="J174" s="131"/>
      <c r="K174" s="130"/>
      <c r="L174" s="132"/>
      <c r="M174" s="133"/>
      <c r="N174" s="75"/>
      <c r="O174" s="83">
        <f t="shared" si="8"/>
        <v>29</v>
      </c>
      <c r="P174" s="75"/>
      <c r="Q174" s="60" t="str">
        <f ca="1">IFERROR(DATEDIF!F171&amp;DATEDIF!E171,"")</f>
        <v/>
      </c>
      <c r="R174" s="104"/>
      <c r="S174" s="114" t="str">
        <f t="shared" ca="1" si="9"/>
        <v>0</v>
      </c>
      <c r="T174" s="107"/>
      <c r="U174" s="116"/>
      <c r="V174" s="9"/>
      <c r="W174" s="119"/>
      <c r="XFA174" s="117" t="str">
        <f t="shared" si="10"/>
        <v>Hai sir, ,  RTI application time limit is over,plz put up report timely,</v>
      </c>
      <c r="XFB174" s="126" t="str">
        <f t="shared" si="11"/>
        <v>Send Message</v>
      </c>
      <c r="XFC174" s="44"/>
      <c r="XFD174" s="121" t="str">
        <f ca="1">IFERROR(DATEDIF!F171,"")</f>
        <v/>
      </c>
    </row>
    <row r="175" spans="1:23 16381:16384" ht="75" customHeight="1">
      <c r="A175" s="146"/>
      <c r="B175" s="147"/>
      <c r="C175" s="82">
        <v>169</v>
      </c>
      <c r="D175" s="99"/>
      <c r="E175" s="128"/>
      <c r="F175" s="129"/>
      <c r="G175" s="130"/>
      <c r="H175" s="131"/>
      <c r="I175" s="130"/>
      <c r="J175" s="131"/>
      <c r="K175" s="130"/>
      <c r="L175" s="132"/>
      <c r="M175" s="133"/>
      <c r="N175" s="75"/>
      <c r="O175" s="83">
        <f t="shared" si="8"/>
        <v>29</v>
      </c>
      <c r="P175" s="75"/>
      <c r="Q175" s="60" t="str">
        <f ca="1">IFERROR(DATEDIF!F172&amp;DATEDIF!E172,"")</f>
        <v/>
      </c>
      <c r="R175" s="103"/>
      <c r="S175" s="114" t="str">
        <f t="shared" ca="1" si="9"/>
        <v>0</v>
      </c>
      <c r="T175" s="105"/>
      <c r="U175" s="116"/>
      <c r="V175" s="9"/>
      <c r="W175" s="119"/>
      <c r="XFA175" s="117" t="str">
        <f t="shared" si="10"/>
        <v>Hai sir, ,  RTI application time limit is over,plz put up report timely,</v>
      </c>
      <c r="XFB175" s="126" t="str">
        <f t="shared" si="11"/>
        <v>Send Message</v>
      </c>
      <c r="XFC175" s="44"/>
      <c r="XFD175" s="121" t="str">
        <f ca="1">IFERROR(DATEDIF!F172,"")</f>
        <v/>
      </c>
    </row>
    <row r="176" spans="1:23 16381:16384" ht="75" customHeight="1">
      <c r="A176" s="146"/>
      <c r="B176" s="147"/>
      <c r="C176" s="84">
        <v>170</v>
      </c>
      <c r="D176" s="99"/>
      <c r="E176" s="128"/>
      <c r="F176" s="129"/>
      <c r="G176" s="130"/>
      <c r="H176" s="131"/>
      <c r="I176" s="130"/>
      <c r="J176" s="131"/>
      <c r="K176" s="130"/>
      <c r="L176" s="132"/>
      <c r="M176" s="133"/>
      <c r="N176" s="75"/>
      <c r="O176" s="83">
        <f t="shared" si="8"/>
        <v>29</v>
      </c>
      <c r="P176" s="75"/>
      <c r="Q176" s="60" t="str">
        <f ca="1">IFERROR(DATEDIF!F173&amp;DATEDIF!E173,"")</f>
        <v/>
      </c>
      <c r="R176" s="101"/>
      <c r="S176" s="114" t="str">
        <f t="shared" ca="1" si="9"/>
        <v>0</v>
      </c>
      <c r="T176" s="106"/>
      <c r="U176" s="116"/>
      <c r="V176" s="9"/>
      <c r="W176" s="119"/>
      <c r="XFA176" s="117" t="str">
        <f t="shared" si="10"/>
        <v>Hai sir, ,  RTI application time limit is over,plz put up report timely,</v>
      </c>
      <c r="XFB176" s="126" t="str">
        <f t="shared" si="11"/>
        <v>Send Message</v>
      </c>
      <c r="XFC176" s="44"/>
      <c r="XFD176" s="121" t="str">
        <f ca="1">IFERROR(DATEDIF!F173,"")</f>
        <v/>
      </c>
    </row>
    <row r="177" spans="1:23 16381:16384" ht="75" customHeight="1">
      <c r="A177" s="146"/>
      <c r="B177" s="147"/>
      <c r="C177" s="85">
        <v>171</v>
      </c>
      <c r="D177" s="99"/>
      <c r="E177" s="128"/>
      <c r="F177" s="129"/>
      <c r="G177" s="130"/>
      <c r="H177" s="131"/>
      <c r="I177" s="130"/>
      <c r="J177" s="131"/>
      <c r="K177" s="130"/>
      <c r="L177" s="132"/>
      <c r="M177" s="133"/>
      <c r="N177" s="75"/>
      <c r="O177" s="83">
        <f t="shared" si="8"/>
        <v>29</v>
      </c>
      <c r="P177" s="75"/>
      <c r="Q177" s="60" t="str">
        <f ca="1">IFERROR(DATEDIF!F174&amp;DATEDIF!E174,"")</f>
        <v/>
      </c>
      <c r="R177" s="104"/>
      <c r="S177" s="114" t="str">
        <f t="shared" ca="1" si="9"/>
        <v>0</v>
      </c>
      <c r="T177" s="107"/>
      <c r="U177" s="116"/>
      <c r="V177" s="9"/>
      <c r="W177" s="119"/>
      <c r="XFA177" s="117" t="str">
        <f t="shared" si="10"/>
        <v>Hai sir, ,  RTI application time limit is over,plz put up report timely,</v>
      </c>
      <c r="XFB177" s="126" t="str">
        <f t="shared" si="11"/>
        <v>Send Message</v>
      </c>
      <c r="XFC177" s="44"/>
      <c r="XFD177" s="121" t="str">
        <f ca="1">IFERROR(DATEDIF!F174,"")</f>
        <v/>
      </c>
    </row>
    <row r="178" spans="1:23 16381:16384" ht="75" customHeight="1">
      <c r="A178" s="146"/>
      <c r="B178" s="147"/>
      <c r="C178" s="82">
        <v>172</v>
      </c>
      <c r="D178" s="99"/>
      <c r="E178" s="128"/>
      <c r="F178" s="129"/>
      <c r="G178" s="130"/>
      <c r="H178" s="131"/>
      <c r="I178" s="130"/>
      <c r="J178" s="131"/>
      <c r="K178" s="130"/>
      <c r="L178" s="132"/>
      <c r="M178" s="133"/>
      <c r="N178" s="75"/>
      <c r="O178" s="83">
        <f t="shared" si="8"/>
        <v>29</v>
      </c>
      <c r="P178" s="75"/>
      <c r="Q178" s="60" t="str">
        <f ca="1">IFERROR(DATEDIF!F175&amp;DATEDIF!E175,"")</f>
        <v/>
      </c>
      <c r="R178" s="103"/>
      <c r="S178" s="114" t="str">
        <f t="shared" ca="1" si="9"/>
        <v>0</v>
      </c>
      <c r="T178" s="105"/>
      <c r="U178" s="116"/>
      <c r="V178" s="9"/>
      <c r="W178" s="119"/>
      <c r="XFA178" s="117" t="str">
        <f t="shared" si="10"/>
        <v>Hai sir, ,  RTI application time limit is over,plz put up report timely,</v>
      </c>
      <c r="XFB178" s="126" t="str">
        <f t="shared" si="11"/>
        <v>Send Message</v>
      </c>
      <c r="XFC178" s="44"/>
      <c r="XFD178" s="121" t="str">
        <f ca="1">IFERROR(DATEDIF!F175,"")</f>
        <v/>
      </c>
    </row>
    <row r="179" spans="1:23 16381:16384" ht="75" customHeight="1">
      <c r="A179" s="146"/>
      <c r="B179" s="147"/>
      <c r="C179" s="84">
        <v>173</v>
      </c>
      <c r="D179" s="99"/>
      <c r="E179" s="128"/>
      <c r="F179" s="129"/>
      <c r="G179" s="130"/>
      <c r="H179" s="131"/>
      <c r="I179" s="130"/>
      <c r="J179" s="131"/>
      <c r="K179" s="130"/>
      <c r="L179" s="132"/>
      <c r="M179" s="133"/>
      <c r="N179" s="75"/>
      <c r="O179" s="83">
        <f t="shared" si="8"/>
        <v>29</v>
      </c>
      <c r="P179" s="75"/>
      <c r="Q179" s="60" t="str">
        <f ca="1">IFERROR(DATEDIF!F176&amp;DATEDIF!E176,"")</f>
        <v/>
      </c>
      <c r="R179" s="101"/>
      <c r="S179" s="114" t="str">
        <f t="shared" ca="1" si="9"/>
        <v>0</v>
      </c>
      <c r="T179" s="106"/>
      <c r="U179" s="116"/>
      <c r="V179" s="9"/>
      <c r="W179" s="119"/>
      <c r="XFA179" s="117" t="str">
        <f t="shared" si="10"/>
        <v>Hai sir, ,  RTI application time limit is over,plz put up report timely,</v>
      </c>
      <c r="XFB179" s="126" t="str">
        <f t="shared" si="11"/>
        <v>Send Message</v>
      </c>
      <c r="XFC179" s="44"/>
      <c r="XFD179" s="121" t="str">
        <f ca="1">IFERROR(DATEDIF!F176,"")</f>
        <v/>
      </c>
    </row>
    <row r="180" spans="1:23 16381:16384" ht="75" customHeight="1">
      <c r="A180" s="146"/>
      <c r="B180" s="147"/>
      <c r="C180" s="85">
        <v>174</v>
      </c>
      <c r="D180" s="99"/>
      <c r="E180" s="128"/>
      <c r="F180" s="129"/>
      <c r="G180" s="130"/>
      <c r="H180" s="131"/>
      <c r="I180" s="130"/>
      <c r="J180" s="131"/>
      <c r="K180" s="130"/>
      <c r="L180" s="132"/>
      <c r="M180" s="133"/>
      <c r="N180" s="75"/>
      <c r="O180" s="83">
        <f t="shared" si="8"/>
        <v>29</v>
      </c>
      <c r="P180" s="75"/>
      <c r="Q180" s="60" t="str">
        <f ca="1">IFERROR(DATEDIF!F177&amp;DATEDIF!E177,"")</f>
        <v/>
      </c>
      <c r="R180" s="104"/>
      <c r="S180" s="114" t="str">
        <f t="shared" ca="1" si="9"/>
        <v>0</v>
      </c>
      <c r="T180" s="107"/>
      <c r="U180" s="116"/>
      <c r="V180" s="9"/>
      <c r="W180" s="119"/>
      <c r="XFA180" s="117" t="str">
        <f t="shared" si="10"/>
        <v>Hai sir, ,  RTI application time limit is over,plz put up report timely,</v>
      </c>
      <c r="XFB180" s="126" t="str">
        <f t="shared" si="11"/>
        <v>Send Message</v>
      </c>
      <c r="XFC180" s="44"/>
      <c r="XFD180" s="121" t="str">
        <f ca="1">IFERROR(DATEDIF!F177,"")</f>
        <v/>
      </c>
    </row>
    <row r="181" spans="1:23 16381:16384" ht="75" customHeight="1">
      <c r="A181" s="146"/>
      <c r="B181" s="147"/>
      <c r="C181" s="82">
        <v>175</v>
      </c>
      <c r="D181" s="99"/>
      <c r="E181" s="128"/>
      <c r="F181" s="129"/>
      <c r="G181" s="130"/>
      <c r="H181" s="131"/>
      <c r="I181" s="130"/>
      <c r="J181" s="131"/>
      <c r="K181" s="130"/>
      <c r="L181" s="132"/>
      <c r="M181" s="133"/>
      <c r="N181" s="75"/>
      <c r="O181" s="83">
        <f t="shared" si="8"/>
        <v>29</v>
      </c>
      <c r="P181" s="75"/>
      <c r="Q181" s="60" t="str">
        <f ca="1">IFERROR(DATEDIF!F178&amp;DATEDIF!E178,"")</f>
        <v/>
      </c>
      <c r="R181" s="103"/>
      <c r="S181" s="114" t="str">
        <f t="shared" ca="1" si="9"/>
        <v>0</v>
      </c>
      <c r="T181" s="105"/>
      <c r="U181" s="116"/>
      <c r="V181" s="9"/>
      <c r="W181" s="119"/>
      <c r="XFA181" s="117" t="str">
        <f t="shared" si="10"/>
        <v>Hai sir, ,  RTI application time limit is over,plz put up report timely,</v>
      </c>
      <c r="XFB181" s="126" t="str">
        <f t="shared" si="11"/>
        <v>Send Message</v>
      </c>
      <c r="XFC181" s="44"/>
      <c r="XFD181" s="121" t="str">
        <f ca="1">IFERROR(DATEDIF!F178,"")</f>
        <v/>
      </c>
    </row>
    <row r="182" spans="1:23 16381:16384" ht="75" customHeight="1">
      <c r="A182" s="146"/>
      <c r="B182" s="147"/>
      <c r="C182" s="84">
        <v>176</v>
      </c>
      <c r="D182" s="99"/>
      <c r="E182" s="128"/>
      <c r="F182" s="129"/>
      <c r="G182" s="130"/>
      <c r="H182" s="131"/>
      <c r="I182" s="130"/>
      <c r="J182" s="131"/>
      <c r="K182" s="130"/>
      <c r="L182" s="132"/>
      <c r="M182" s="133"/>
      <c r="N182" s="75"/>
      <c r="O182" s="83">
        <f t="shared" si="8"/>
        <v>29</v>
      </c>
      <c r="P182" s="75"/>
      <c r="Q182" s="60" t="str">
        <f ca="1">IFERROR(DATEDIF!F179&amp;DATEDIF!E179,"")</f>
        <v/>
      </c>
      <c r="R182" s="101"/>
      <c r="S182" s="114" t="str">
        <f t="shared" ca="1" si="9"/>
        <v>0</v>
      </c>
      <c r="T182" s="106"/>
      <c r="U182" s="116"/>
      <c r="V182" s="9"/>
      <c r="W182" s="119"/>
      <c r="XFA182" s="117" t="str">
        <f t="shared" si="10"/>
        <v>Hai sir, ,  RTI application time limit is over,plz put up report timely,</v>
      </c>
      <c r="XFB182" s="126" t="str">
        <f t="shared" si="11"/>
        <v>Send Message</v>
      </c>
      <c r="XFC182" s="44"/>
      <c r="XFD182" s="121" t="str">
        <f ca="1">IFERROR(DATEDIF!F179,"")</f>
        <v/>
      </c>
    </row>
    <row r="183" spans="1:23 16381:16384" ht="75" customHeight="1">
      <c r="A183" s="146"/>
      <c r="B183" s="147"/>
      <c r="C183" s="85">
        <v>177</v>
      </c>
      <c r="D183" s="99"/>
      <c r="E183" s="128"/>
      <c r="F183" s="129"/>
      <c r="G183" s="130"/>
      <c r="H183" s="131"/>
      <c r="I183" s="130"/>
      <c r="J183" s="131"/>
      <c r="K183" s="130"/>
      <c r="L183" s="132"/>
      <c r="M183" s="133"/>
      <c r="N183" s="75"/>
      <c r="O183" s="83">
        <f t="shared" si="8"/>
        <v>29</v>
      </c>
      <c r="P183" s="75"/>
      <c r="Q183" s="60" t="str">
        <f ca="1">IFERROR(DATEDIF!F180&amp;DATEDIF!E180,"")</f>
        <v/>
      </c>
      <c r="R183" s="104"/>
      <c r="S183" s="114" t="str">
        <f t="shared" ca="1" si="9"/>
        <v>0</v>
      </c>
      <c r="T183" s="107"/>
      <c r="U183" s="116"/>
      <c r="V183" s="9"/>
      <c r="W183" s="119"/>
      <c r="XFA183" s="117" t="str">
        <f t="shared" si="10"/>
        <v>Hai sir, ,  RTI application time limit is over,plz put up report timely,</v>
      </c>
      <c r="XFB183" s="126" t="str">
        <f t="shared" si="11"/>
        <v>Send Message</v>
      </c>
      <c r="XFC183" s="44"/>
      <c r="XFD183" s="121" t="str">
        <f ca="1">IFERROR(DATEDIF!F180,"")</f>
        <v/>
      </c>
    </row>
    <row r="184" spans="1:23 16381:16384" ht="75" customHeight="1">
      <c r="A184" s="146"/>
      <c r="B184" s="147"/>
      <c r="C184" s="82">
        <v>178</v>
      </c>
      <c r="D184" s="99"/>
      <c r="E184" s="128"/>
      <c r="F184" s="129"/>
      <c r="G184" s="130"/>
      <c r="H184" s="131"/>
      <c r="I184" s="130"/>
      <c r="J184" s="131"/>
      <c r="K184" s="130"/>
      <c r="L184" s="132"/>
      <c r="M184" s="133"/>
      <c r="N184" s="75"/>
      <c r="O184" s="83">
        <f t="shared" si="8"/>
        <v>29</v>
      </c>
      <c r="P184" s="75"/>
      <c r="Q184" s="60" t="str">
        <f ca="1">IFERROR(DATEDIF!F181&amp;DATEDIF!E181,"")</f>
        <v/>
      </c>
      <c r="R184" s="103"/>
      <c r="S184" s="114" t="str">
        <f t="shared" ca="1" si="9"/>
        <v>0</v>
      </c>
      <c r="T184" s="105"/>
      <c r="U184" s="116"/>
      <c r="V184" s="9"/>
      <c r="W184" s="119"/>
      <c r="XFA184" s="117" t="str">
        <f t="shared" si="10"/>
        <v>Hai sir, ,  RTI application time limit is over,plz put up report timely,</v>
      </c>
      <c r="XFB184" s="126" t="str">
        <f t="shared" si="11"/>
        <v>Send Message</v>
      </c>
      <c r="XFC184" s="44"/>
      <c r="XFD184" s="121" t="str">
        <f ca="1">IFERROR(DATEDIF!F181,"")</f>
        <v/>
      </c>
    </row>
    <row r="185" spans="1:23 16381:16384" ht="75" customHeight="1">
      <c r="A185" s="146"/>
      <c r="B185" s="147"/>
      <c r="C185" s="84">
        <v>179</v>
      </c>
      <c r="D185" s="99"/>
      <c r="E185" s="128"/>
      <c r="F185" s="129"/>
      <c r="G185" s="130"/>
      <c r="H185" s="131"/>
      <c r="I185" s="130"/>
      <c r="J185" s="131"/>
      <c r="K185" s="130"/>
      <c r="L185" s="132"/>
      <c r="M185" s="133"/>
      <c r="N185" s="75"/>
      <c r="O185" s="83">
        <f t="shared" si="8"/>
        <v>29</v>
      </c>
      <c r="P185" s="75"/>
      <c r="Q185" s="60" t="str">
        <f ca="1">IFERROR(DATEDIF!F182&amp;DATEDIF!E182,"")</f>
        <v/>
      </c>
      <c r="R185" s="101"/>
      <c r="S185" s="114" t="str">
        <f t="shared" ca="1" si="9"/>
        <v>0</v>
      </c>
      <c r="T185" s="106"/>
      <c r="U185" s="116"/>
      <c r="V185" s="9"/>
      <c r="W185" s="119"/>
      <c r="XFA185" s="117" t="str">
        <f t="shared" si="10"/>
        <v>Hai sir, ,  RTI application time limit is over,plz put up report timely,</v>
      </c>
      <c r="XFB185" s="126" t="str">
        <f t="shared" si="11"/>
        <v>Send Message</v>
      </c>
      <c r="XFC185" s="44"/>
      <c r="XFD185" s="121" t="str">
        <f ca="1">IFERROR(DATEDIF!F182,"")</f>
        <v/>
      </c>
    </row>
    <row r="186" spans="1:23 16381:16384" ht="75" customHeight="1">
      <c r="A186" s="146"/>
      <c r="B186" s="147"/>
      <c r="C186" s="85">
        <v>180</v>
      </c>
      <c r="D186" s="99"/>
      <c r="E186" s="128"/>
      <c r="F186" s="129"/>
      <c r="G186" s="130"/>
      <c r="H186" s="131"/>
      <c r="I186" s="130"/>
      <c r="J186" s="131"/>
      <c r="K186" s="130"/>
      <c r="L186" s="132"/>
      <c r="M186" s="133"/>
      <c r="N186" s="75"/>
      <c r="O186" s="83">
        <f t="shared" si="8"/>
        <v>29</v>
      </c>
      <c r="P186" s="75"/>
      <c r="Q186" s="60" t="str">
        <f ca="1">IFERROR(DATEDIF!F183&amp;DATEDIF!E183,"")</f>
        <v/>
      </c>
      <c r="R186" s="104"/>
      <c r="S186" s="114" t="str">
        <f t="shared" ca="1" si="9"/>
        <v>0</v>
      </c>
      <c r="T186" s="107"/>
      <c r="U186" s="116"/>
      <c r="V186" s="9"/>
      <c r="W186" s="119"/>
      <c r="XFA186" s="117" t="str">
        <f t="shared" si="10"/>
        <v>Hai sir, ,  RTI application time limit is over,plz put up report timely,</v>
      </c>
      <c r="XFB186" s="126" t="str">
        <f t="shared" si="11"/>
        <v>Send Message</v>
      </c>
      <c r="XFC186" s="44"/>
      <c r="XFD186" s="121" t="str">
        <f ca="1">IFERROR(DATEDIF!F183,"")</f>
        <v/>
      </c>
    </row>
    <row r="187" spans="1:23 16381:16384" ht="75" customHeight="1">
      <c r="A187" s="146"/>
      <c r="B187" s="147"/>
      <c r="C187" s="82">
        <v>181</v>
      </c>
      <c r="D187" s="99"/>
      <c r="E187" s="128"/>
      <c r="F187" s="129"/>
      <c r="G187" s="130"/>
      <c r="H187" s="131"/>
      <c r="I187" s="130"/>
      <c r="J187" s="131"/>
      <c r="K187" s="130"/>
      <c r="L187" s="132"/>
      <c r="M187" s="133"/>
      <c r="N187" s="75"/>
      <c r="O187" s="83">
        <f t="shared" si="8"/>
        <v>29</v>
      </c>
      <c r="P187" s="75"/>
      <c r="Q187" s="60" t="str">
        <f ca="1">IFERROR(DATEDIF!F184&amp;DATEDIF!E184,"")</f>
        <v/>
      </c>
      <c r="R187" s="103"/>
      <c r="S187" s="114" t="str">
        <f t="shared" ca="1" si="9"/>
        <v>0</v>
      </c>
      <c r="T187" s="105"/>
      <c r="U187" s="116"/>
      <c r="V187" s="9"/>
      <c r="W187" s="119"/>
      <c r="XFA187" s="117" t="str">
        <f t="shared" si="10"/>
        <v>Hai sir, ,  RTI application time limit is over,plz put up report timely,</v>
      </c>
      <c r="XFB187" s="126" t="str">
        <f t="shared" si="11"/>
        <v>Send Message</v>
      </c>
      <c r="XFC187" s="44"/>
      <c r="XFD187" s="121" t="str">
        <f ca="1">IFERROR(DATEDIF!F184,"")</f>
        <v/>
      </c>
    </row>
    <row r="188" spans="1:23 16381:16384" ht="75" customHeight="1">
      <c r="A188" s="146"/>
      <c r="B188" s="147"/>
      <c r="C188" s="84">
        <v>182</v>
      </c>
      <c r="D188" s="99"/>
      <c r="E188" s="128"/>
      <c r="F188" s="129"/>
      <c r="G188" s="130"/>
      <c r="H188" s="131"/>
      <c r="I188" s="130"/>
      <c r="J188" s="131"/>
      <c r="K188" s="130"/>
      <c r="L188" s="132"/>
      <c r="M188" s="133"/>
      <c r="N188" s="75"/>
      <c r="O188" s="83">
        <f t="shared" si="8"/>
        <v>29</v>
      </c>
      <c r="P188" s="75"/>
      <c r="Q188" s="60" t="str">
        <f ca="1">IFERROR(DATEDIF!F185&amp;DATEDIF!E185,"")</f>
        <v/>
      </c>
      <c r="R188" s="101"/>
      <c r="S188" s="114" t="str">
        <f t="shared" ca="1" si="9"/>
        <v>0</v>
      </c>
      <c r="T188" s="106"/>
      <c r="U188" s="116"/>
      <c r="V188" s="9"/>
      <c r="W188" s="119"/>
      <c r="XFA188" s="117" t="str">
        <f t="shared" si="10"/>
        <v>Hai sir, ,  RTI application time limit is over,plz put up report timely,</v>
      </c>
      <c r="XFB188" s="126" t="str">
        <f t="shared" si="11"/>
        <v>Send Message</v>
      </c>
      <c r="XFC188" s="44"/>
      <c r="XFD188" s="121" t="str">
        <f ca="1">IFERROR(DATEDIF!F185,"")</f>
        <v/>
      </c>
    </row>
    <row r="189" spans="1:23 16381:16384" ht="75" customHeight="1">
      <c r="A189" s="146"/>
      <c r="B189" s="147"/>
      <c r="C189" s="85">
        <v>183</v>
      </c>
      <c r="D189" s="99"/>
      <c r="E189" s="128"/>
      <c r="F189" s="129"/>
      <c r="G189" s="130"/>
      <c r="H189" s="131"/>
      <c r="I189" s="130"/>
      <c r="J189" s="131"/>
      <c r="K189" s="130"/>
      <c r="L189" s="132"/>
      <c r="M189" s="133"/>
      <c r="N189" s="75"/>
      <c r="O189" s="83">
        <f t="shared" si="8"/>
        <v>29</v>
      </c>
      <c r="P189" s="75"/>
      <c r="Q189" s="60" t="str">
        <f ca="1">IFERROR(DATEDIF!F186&amp;DATEDIF!E186,"")</f>
        <v/>
      </c>
      <c r="R189" s="104"/>
      <c r="S189" s="114" t="str">
        <f t="shared" ca="1" si="9"/>
        <v>0</v>
      </c>
      <c r="T189" s="107"/>
      <c r="U189" s="116"/>
      <c r="V189" s="9"/>
      <c r="W189" s="119"/>
      <c r="XFA189" s="117" t="str">
        <f t="shared" si="10"/>
        <v>Hai sir, ,  RTI application time limit is over,plz put up report timely,</v>
      </c>
      <c r="XFB189" s="126" t="str">
        <f t="shared" si="11"/>
        <v>Send Message</v>
      </c>
      <c r="XFC189" s="44"/>
      <c r="XFD189" s="121" t="str">
        <f ca="1">IFERROR(DATEDIF!F186,"")</f>
        <v/>
      </c>
    </row>
    <row r="190" spans="1:23 16381:16384" ht="75" customHeight="1">
      <c r="A190" s="146"/>
      <c r="B190" s="147"/>
      <c r="C190" s="82">
        <v>184</v>
      </c>
      <c r="D190" s="99"/>
      <c r="E190" s="128"/>
      <c r="F190" s="129"/>
      <c r="G190" s="130"/>
      <c r="H190" s="131"/>
      <c r="I190" s="130"/>
      <c r="J190" s="131"/>
      <c r="K190" s="130"/>
      <c r="L190" s="132"/>
      <c r="M190" s="133"/>
      <c r="N190" s="75"/>
      <c r="O190" s="83">
        <f t="shared" si="8"/>
        <v>29</v>
      </c>
      <c r="P190" s="75"/>
      <c r="Q190" s="60" t="str">
        <f ca="1">IFERROR(DATEDIF!F187&amp;DATEDIF!E187,"")</f>
        <v/>
      </c>
      <c r="R190" s="103"/>
      <c r="S190" s="114" t="str">
        <f t="shared" ca="1" si="9"/>
        <v>0</v>
      </c>
      <c r="T190" s="105"/>
      <c r="U190" s="116"/>
      <c r="V190" s="9"/>
      <c r="W190" s="119"/>
      <c r="XFA190" s="117" t="str">
        <f t="shared" si="10"/>
        <v>Hai sir, ,  RTI application time limit is over,plz put up report timely,</v>
      </c>
      <c r="XFB190" s="126" t="str">
        <f t="shared" si="11"/>
        <v>Send Message</v>
      </c>
      <c r="XFC190" s="44"/>
      <c r="XFD190" s="121" t="str">
        <f ca="1">IFERROR(DATEDIF!F187,"")</f>
        <v/>
      </c>
    </row>
    <row r="191" spans="1:23 16381:16384" ht="75" customHeight="1">
      <c r="A191" s="146"/>
      <c r="B191" s="147"/>
      <c r="C191" s="84">
        <v>185</v>
      </c>
      <c r="D191" s="99"/>
      <c r="E191" s="128"/>
      <c r="F191" s="129"/>
      <c r="G191" s="130"/>
      <c r="H191" s="131"/>
      <c r="I191" s="130"/>
      <c r="J191" s="131"/>
      <c r="K191" s="130"/>
      <c r="L191" s="132"/>
      <c r="M191" s="133"/>
      <c r="N191" s="75"/>
      <c r="O191" s="83">
        <f t="shared" si="8"/>
        <v>29</v>
      </c>
      <c r="P191" s="75"/>
      <c r="Q191" s="60" t="str">
        <f ca="1">IFERROR(DATEDIF!F188&amp;DATEDIF!E188,"")</f>
        <v/>
      </c>
      <c r="R191" s="101"/>
      <c r="S191" s="114" t="str">
        <f t="shared" ca="1" si="9"/>
        <v>0</v>
      </c>
      <c r="T191" s="106"/>
      <c r="U191" s="116"/>
      <c r="V191" s="9"/>
      <c r="W191" s="119"/>
      <c r="XFA191" s="117" t="str">
        <f t="shared" si="10"/>
        <v>Hai sir, ,  RTI application time limit is over,plz put up report timely,</v>
      </c>
      <c r="XFB191" s="126" t="str">
        <f t="shared" si="11"/>
        <v>Send Message</v>
      </c>
      <c r="XFC191" s="44"/>
      <c r="XFD191" s="121" t="str">
        <f ca="1">IFERROR(DATEDIF!F188,"")</f>
        <v/>
      </c>
    </row>
    <row r="192" spans="1:23 16381:16384" ht="75" customHeight="1">
      <c r="A192" s="146"/>
      <c r="B192" s="147"/>
      <c r="C192" s="85">
        <v>186</v>
      </c>
      <c r="D192" s="99"/>
      <c r="E192" s="128"/>
      <c r="F192" s="129"/>
      <c r="G192" s="130"/>
      <c r="H192" s="131"/>
      <c r="I192" s="130"/>
      <c r="J192" s="131"/>
      <c r="K192" s="130"/>
      <c r="L192" s="132"/>
      <c r="M192" s="133"/>
      <c r="N192" s="75"/>
      <c r="O192" s="83">
        <f t="shared" si="8"/>
        <v>29</v>
      </c>
      <c r="P192" s="75"/>
      <c r="Q192" s="60" t="str">
        <f ca="1">IFERROR(DATEDIF!F189&amp;DATEDIF!E189,"")</f>
        <v/>
      </c>
      <c r="R192" s="104"/>
      <c r="S192" s="114" t="str">
        <f t="shared" ca="1" si="9"/>
        <v>0</v>
      </c>
      <c r="T192" s="107"/>
      <c r="U192" s="116"/>
      <c r="V192" s="9"/>
      <c r="W192" s="119"/>
      <c r="XFA192" s="117" t="str">
        <f t="shared" si="10"/>
        <v>Hai sir, ,  RTI application time limit is over,plz put up report timely,</v>
      </c>
      <c r="XFB192" s="126" t="str">
        <f t="shared" si="11"/>
        <v>Send Message</v>
      </c>
      <c r="XFC192" s="44"/>
      <c r="XFD192" s="121" t="str">
        <f ca="1">IFERROR(DATEDIF!F189,"")</f>
        <v/>
      </c>
    </row>
    <row r="193" spans="1:23 16381:16384" ht="75" customHeight="1">
      <c r="A193" s="146"/>
      <c r="B193" s="147"/>
      <c r="C193" s="82">
        <v>187</v>
      </c>
      <c r="D193" s="99"/>
      <c r="E193" s="128"/>
      <c r="F193" s="129"/>
      <c r="G193" s="130"/>
      <c r="H193" s="131"/>
      <c r="I193" s="130"/>
      <c r="J193" s="131"/>
      <c r="K193" s="130"/>
      <c r="L193" s="132"/>
      <c r="M193" s="133"/>
      <c r="N193" s="75"/>
      <c r="O193" s="83">
        <f t="shared" si="8"/>
        <v>29</v>
      </c>
      <c r="P193" s="75"/>
      <c r="Q193" s="60" t="str">
        <f ca="1">IFERROR(DATEDIF!F190&amp;DATEDIF!E190,"")</f>
        <v/>
      </c>
      <c r="R193" s="103"/>
      <c r="S193" s="114" t="str">
        <f t="shared" ca="1" si="9"/>
        <v>0</v>
      </c>
      <c r="T193" s="105"/>
      <c r="U193" s="116"/>
      <c r="V193" s="9"/>
      <c r="W193" s="119"/>
      <c r="XFA193" s="117" t="str">
        <f t="shared" si="10"/>
        <v>Hai sir, ,  RTI application time limit is over,plz put up report timely,</v>
      </c>
      <c r="XFB193" s="126" t="str">
        <f t="shared" si="11"/>
        <v>Send Message</v>
      </c>
      <c r="XFC193" s="44"/>
      <c r="XFD193" s="121" t="str">
        <f ca="1">IFERROR(DATEDIF!F190,"")</f>
        <v/>
      </c>
    </row>
    <row r="194" spans="1:23 16381:16384" ht="75" customHeight="1">
      <c r="A194" s="146"/>
      <c r="B194" s="147"/>
      <c r="C194" s="84">
        <v>188</v>
      </c>
      <c r="D194" s="99"/>
      <c r="E194" s="128"/>
      <c r="F194" s="129"/>
      <c r="G194" s="130"/>
      <c r="H194" s="131"/>
      <c r="I194" s="130"/>
      <c r="J194" s="131"/>
      <c r="K194" s="130"/>
      <c r="L194" s="132"/>
      <c r="M194" s="133"/>
      <c r="N194" s="75"/>
      <c r="O194" s="83">
        <f t="shared" si="8"/>
        <v>29</v>
      </c>
      <c r="P194" s="75"/>
      <c r="Q194" s="60" t="str">
        <f ca="1">IFERROR(DATEDIF!F191&amp;DATEDIF!E191,"")</f>
        <v/>
      </c>
      <c r="R194" s="101"/>
      <c r="S194" s="114" t="str">
        <f t="shared" ca="1" si="9"/>
        <v>0</v>
      </c>
      <c r="T194" s="106"/>
      <c r="U194" s="116"/>
      <c r="V194" s="9"/>
      <c r="W194" s="119"/>
      <c r="XFA194" s="117" t="str">
        <f t="shared" si="10"/>
        <v>Hai sir, ,  RTI application time limit is over,plz put up report timely,</v>
      </c>
      <c r="XFB194" s="126" t="str">
        <f t="shared" si="11"/>
        <v>Send Message</v>
      </c>
      <c r="XFC194" s="44"/>
      <c r="XFD194" s="121" t="str">
        <f ca="1">IFERROR(DATEDIF!F191,"")</f>
        <v/>
      </c>
    </row>
    <row r="195" spans="1:23 16381:16384" ht="75" customHeight="1">
      <c r="A195" s="146"/>
      <c r="B195" s="147"/>
      <c r="C195" s="85">
        <v>189</v>
      </c>
      <c r="D195" s="99"/>
      <c r="E195" s="128"/>
      <c r="F195" s="129"/>
      <c r="G195" s="130"/>
      <c r="H195" s="131"/>
      <c r="I195" s="130"/>
      <c r="J195" s="131"/>
      <c r="K195" s="130"/>
      <c r="L195" s="132"/>
      <c r="M195" s="133"/>
      <c r="N195" s="75"/>
      <c r="O195" s="83">
        <f t="shared" si="8"/>
        <v>29</v>
      </c>
      <c r="P195" s="75"/>
      <c r="Q195" s="60" t="str">
        <f ca="1">IFERROR(DATEDIF!F192&amp;DATEDIF!E192,"")</f>
        <v/>
      </c>
      <c r="R195" s="104"/>
      <c r="S195" s="114" t="str">
        <f t="shared" ca="1" si="9"/>
        <v>0</v>
      </c>
      <c r="T195" s="107"/>
      <c r="U195" s="116"/>
      <c r="V195" s="9"/>
      <c r="W195" s="119"/>
      <c r="XFA195" s="117" t="str">
        <f t="shared" si="10"/>
        <v>Hai sir, ,  RTI application time limit is over,plz put up report timely,</v>
      </c>
      <c r="XFB195" s="126" t="str">
        <f t="shared" si="11"/>
        <v>Send Message</v>
      </c>
      <c r="XFC195" s="44"/>
      <c r="XFD195" s="121" t="str">
        <f ca="1">IFERROR(DATEDIF!F192,"")</f>
        <v/>
      </c>
    </row>
    <row r="196" spans="1:23 16381:16384" ht="75" customHeight="1">
      <c r="A196" s="146"/>
      <c r="B196" s="147"/>
      <c r="C196" s="82">
        <v>190</v>
      </c>
      <c r="D196" s="99"/>
      <c r="E196" s="128"/>
      <c r="F196" s="129"/>
      <c r="G196" s="130"/>
      <c r="H196" s="131"/>
      <c r="I196" s="130"/>
      <c r="J196" s="131"/>
      <c r="K196" s="130"/>
      <c r="L196" s="132"/>
      <c r="M196" s="133"/>
      <c r="N196" s="75"/>
      <c r="O196" s="83">
        <f t="shared" si="8"/>
        <v>29</v>
      </c>
      <c r="P196" s="75"/>
      <c r="Q196" s="60" t="str">
        <f ca="1">IFERROR(DATEDIF!F193&amp;DATEDIF!E193,"")</f>
        <v/>
      </c>
      <c r="R196" s="103"/>
      <c r="S196" s="114" t="str">
        <f t="shared" ca="1" si="9"/>
        <v>0</v>
      </c>
      <c r="T196" s="105"/>
      <c r="U196" s="116"/>
      <c r="V196" s="9"/>
      <c r="W196" s="119"/>
      <c r="XFA196" s="117" t="str">
        <f t="shared" si="10"/>
        <v>Hai sir, ,  RTI application time limit is over,plz put up report timely,</v>
      </c>
      <c r="XFB196" s="126" t="str">
        <f t="shared" si="11"/>
        <v>Send Message</v>
      </c>
      <c r="XFC196" s="44"/>
      <c r="XFD196" s="121" t="str">
        <f ca="1">IFERROR(DATEDIF!F193,"")</f>
        <v/>
      </c>
    </row>
    <row r="197" spans="1:23 16381:16384" ht="75" customHeight="1">
      <c r="A197" s="146"/>
      <c r="B197" s="147"/>
      <c r="C197" s="84">
        <v>191</v>
      </c>
      <c r="D197" s="99"/>
      <c r="E197" s="128"/>
      <c r="F197" s="129"/>
      <c r="G197" s="130"/>
      <c r="H197" s="131"/>
      <c r="I197" s="130"/>
      <c r="J197" s="131"/>
      <c r="K197" s="130"/>
      <c r="L197" s="132"/>
      <c r="M197" s="133"/>
      <c r="N197" s="75"/>
      <c r="O197" s="83">
        <f t="shared" si="8"/>
        <v>29</v>
      </c>
      <c r="P197" s="75"/>
      <c r="Q197" s="60" t="str">
        <f ca="1">IFERROR(DATEDIF!F194&amp;DATEDIF!E194,"")</f>
        <v/>
      </c>
      <c r="R197" s="101"/>
      <c r="S197" s="114" t="str">
        <f t="shared" ca="1" si="9"/>
        <v>0</v>
      </c>
      <c r="T197" s="106"/>
      <c r="U197" s="116"/>
      <c r="V197" s="9"/>
      <c r="W197" s="119"/>
      <c r="XFA197" s="117" t="str">
        <f t="shared" si="10"/>
        <v>Hai sir, ,  RTI application time limit is over,plz put up report timely,</v>
      </c>
      <c r="XFB197" s="126" t="str">
        <f t="shared" si="11"/>
        <v>Send Message</v>
      </c>
      <c r="XFC197" s="44"/>
      <c r="XFD197" s="121" t="str">
        <f ca="1">IFERROR(DATEDIF!F194,"")</f>
        <v/>
      </c>
    </row>
    <row r="198" spans="1:23 16381:16384" ht="75" customHeight="1">
      <c r="A198" s="146"/>
      <c r="B198" s="147"/>
      <c r="C198" s="85">
        <v>192</v>
      </c>
      <c r="D198" s="99"/>
      <c r="E198" s="128"/>
      <c r="F198" s="129"/>
      <c r="G198" s="130"/>
      <c r="H198" s="131"/>
      <c r="I198" s="130"/>
      <c r="J198" s="131"/>
      <c r="K198" s="130"/>
      <c r="L198" s="132"/>
      <c r="M198" s="133"/>
      <c r="N198" s="75"/>
      <c r="O198" s="83">
        <f t="shared" si="8"/>
        <v>29</v>
      </c>
      <c r="P198" s="75"/>
      <c r="Q198" s="60" t="str">
        <f ca="1">IFERROR(DATEDIF!F195&amp;DATEDIF!E195,"")</f>
        <v/>
      </c>
      <c r="R198" s="104"/>
      <c r="S198" s="114" t="str">
        <f t="shared" ca="1" si="9"/>
        <v>0</v>
      </c>
      <c r="T198" s="107"/>
      <c r="U198" s="116"/>
      <c r="V198" s="9"/>
      <c r="W198" s="119"/>
      <c r="XFA198" s="117" t="str">
        <f t="shared" si="10"/>
        <v>Hai sir, ,  RTI application time limit is over,plz put up report timely,</v>
      </c>
      <c r="XFB198" s="126" t="str">
        <f t="shared" si="11"/>
        <v>Send Message</v>
      </c>
      <c r="XFC198" s="44"/>
      <c r="XFD198" s="121" t="str">
        <f ca="1">IFERROR(DATEDIF!F195,"")</f>
        <v/>
      </c>
    </row>
    <row r="199" spans="1:23 16381:16384" ht="75" customHeight="1">
      <c r="A199" s="146"/>
      <c r="B199" s="147"/>
      <c r="C199" s="82">
        <v>193</v>
      </c>
      <c r="D199" s="99"/>
      <c r="E199" s="128"/>
      <c r="F199" s="129"/>
      <c r="G199" s="130"/>
      <c r="H199" s="131"/>
      <c r="I199" s="130"/>
      <c r="J199" s="131"/>
      <c r="K199" s="130"/>
      <c r="L199" s="132"/>
      <c r="M199" s="133"/>
      <c r="N199" s="75"/>
      <c r="O199" s="83">
        <f t="shared" si="8"/>
        <v>29</v>
      </c>
      <c r="P199" s="75"/>
      <c r="Q199" s="60" t="str">
        <f ca="1">IFERROR(DATEDIF!F196&amp;DATEDIF!E196,"")</f>
        <v/>
      </c>
      <c r="R199" s="103"/>
      <c r="S199" s="114" t="str">
        <f t="shared" ca="1" si="9"/>
        <v>0</v>
      </c>
      <c r="T199" s="105"/>
      <c r="U199" s="116"/>
      <c r="V199" s="9"/>
      <c r="W199" s="119"/>
      <c r="XFA199" s="117" t="str">
        <f t="shared" si="10"/>
        <v>Hai sir, ,  RTI application time limit is over,plz put up report timely,</v>
      </c>
      <c r="XFB199" s="126" t="str">
        <f t="shared" si="11"/>
        <v>Send Message</v>
      </c>
      <c r="XFC199" s="44"/>
      <c r="XFD199" s="121" t="str">
        <f ca="1">IFERROR(DATEDIF!F196,"")</f>
        <v/>
      </c>
    </row>
    <row r="200" spans="1:23 16381:16384" ht="75" customHeight="1">
      <c r="A200" s="146"/>
      <c r="B200" s="147"/>
      <c r="C200" s="84">
        <v>194</v>
      </c>
      <c r="D200" s="99"/>
      <c r="E200" s="128"/>
      <c r="F200" s="129"/>
      <c r="G200" s="130"/>
      <c r="H200" s="131"/>
      <c r="I200" s="130"/>
      <c r="J200" s="131"/>
      <c r="K200" s="130"/>
      <c r="L200" s="132"/>
      <c r="M200" s="133"/>
      <c r="N200" s="75"/>
      <c r="O200" s="83">
        <f t="shared" ref="O200:O263" si="12">IFERROR(M200+30-1,"")</f>
        <v>29</v>
      </c>
      <c r="P200" s="75"/>
      <c r="Q200" s="60" t="str">
        <f ca="1">IFERROR(DATEDIF!F197&amp;DATEDIF!E197,"")</f>
        <v/>
      </c>
      <c r="R200" s="101"/>
      <c r="S200" s="114" t="str">
        <f t="shared" ref="S200:S263" ca="1" si="13">IF(XFD200&lt;=1,"വിവരം നല്‍കേണ്ട സമയ പരിധി കഴിഞ്ഞു",IF(XFD200&lt;=8,"P.I.O വിവരം അംഗീകരിച്ചു നല്‍കേണ്ട സമയ പരിധി കഴിഞ്ഞു",IF(XFD200&lt;=13,"സെക്ഷന്‍ ക്ലാര്‍ക്ക് വിവരം തയ്യാറാക്കി P.I.O-യ്ക്കു സമര്‍പ്പിക്കേണ്ട സമയ പരിധി കഴിഞ്ഞു",IF(XFD200&lt;=18,"ബന്ധപ്പെട്ട ഉദ്യോഗസ്ഥര്‍ വിവരം സെക്ഷന്‍ ക്ലാര്‍ക്കിനു കൈമാറേണ്ട സമയം കഴിഞ്ഞു",IF(XFD200&lt;=27,"സെക്ഷന്‍ ക്ലാര്‍ക്ക് അപേക്ഷ വിവരം തയ്യാറാക്കി നല്‍കേണ്ട ഉദ്യോഗസ്ഥന് കൈമാറേണ്ട സമയം കഴിഞ്ഞു",IF(XFD200&gt;=27,"0",))))))</f>
        <v>0</v>
      </c>
      <c r="T200" s="106"/>
      <c r="U200" s="116"/>
      <c r="V200" s="9"/>
      <c r="W200" s="119"/>
      <c r="XFA200" s="117" t="str">
        <f t="shared" ref="XFA200:XFA263" si="14">"Hai sir, "&amp;G200&amp;", "&amp;I200&amp;" RTI application time limit is over,plz put up report timely,"</f>
        <v>Hai sir, ,  RTI application time limit is over,plz put up report timely,</v>
      </c>
      <c r="XFB200" s="126" t="str">
        <f t="shared" ref="XFB200:XFB263" si="15">HYPERLINK("https://web.whatsapp.com/send?phone="&amp;U200&amp;"&amp;text="&amp;XFA200,"Send Message")</f>
        <v>Send Message</v>
      </c>
      <c r="XFC200" s="44"/>
      <c r="XFD200" s="121" t="str">
        <f ca="1">IFERROR(DATEDIF!F197,"")</f>
        <v/>
      </c>
    </row>
    <row r="201" spans="1:23 16381:16384" ht="75" customHeight="1">
      <c r="A201" s="146"/>
      <c r="B201" s="147"/>
      <c r="C201" s="85">
        <v>195</v>
      </c>
      <c r="D201" s="99"/>
      <c r="E201" s="128"/>
      <c r="F201" s="129"/>
      <c r="G201" s="130"/>
      <c r="H201" s="131"/>
      <c r="I201" s="130"/>
      <c r="J201" s="131"/>
      <c r="K201" s="130"/>
      <c r="L201" s="132"/>
      <c r="M201" s="133"/>
      <c r="N201" s="75"/>
      <c r="O201" s="83">
        <f t="shared" si="12"/>
        <v>29</v>
      </c>
      <c r="P201" s="75"/>
      <c r="Q201" s="60" t="str">
        <f ca="1">IFERROR(DATEDIF!F198&amp;DATEDIF!E198,"")</f>
        <v/>
      </c>
      <c r="R201" s="104"/>
      <c r="S201" s="114" t="str">
        <f t="shared" ca="1" si="13"/>
        <v>0</v>
      </c>
      <c r="T201" s="107"/>
      <c r="U201" s="116"/>
      <c r="V201" s="9"/>
      <c r="W201" s="119"/>
      <c r="XFA201" s="117" t="str">
        <f t="shared" si="14"/>
        <v>Hai sir, ,  RTI application time limit is over,plz put up report timely,</v>
      </c>
      <c r="XFB201" s="126" t="str">
        <f t="shared" si="15"/>
        <v>Send Message</v>
      </c>
      <c r="XFC201" s="44"/>
      <c r="XFD201" s="121" t="str">
        <f ca="1">IFERROR(DATEDIF!F198,"")</f>
        <v/>
      </c>
    </row>
    <row r="202" spans="1:23 16381:16384" ht="75" customHeight="1">
      <c r="A202" s="146"/>
      <c r="B202" s="147"/>
      <c r="C202" s="82">
        <v>196</v>
      </c>
      <c r="D202" s="99"/>
      <c r="E202" s="128"/>
      <c r="F202" s="129"/>
      <c r="G202" s="130"/>
      <c r="H202" s="131"/>
      <c r="I202" s="130"/>
      <c r="J202" s="131"/>
      <c r="K202" s="130"/>
      <c r="L202" s="132"/>
      <c r="M202" s="133"/>
      <c r="N202" s="75"/>
      <c r="O202" s="83">
        <f t="shared" si="12"/>
        <v>29</v>
      </c>
      <c r="P202" s="75"/>
      <c r="Q202" s="60" t="str">
        <f ca="1">IFERROR(DATEDIF!F199&amp;DATEDIF!E199,"")</f>
        <v/>
      </c>
      <c r="R202" s="103"/>
      <c r="S202" s="114" t="str">
        <f t="shared" ca="1" si="13"/>
        <v>0</v>
      </c>
      <c r="T202" s="105"/>
      <c r="U202" s="116"/>
      <c r="V202" s="9"/>
      <c r="W202" s="119"/>
      <c r="XFA202" s="117" t="str">
        <f t="shared" si="14"/>
        <v>Hai sir, ,  RTI application time limit is over,plz put up report timely,</v>
      </c>
      <c r="XFB202" s="126" t="str">
        <f t="shared" si="15"/>
        <v>Send Message</v>
      </c>
      <c r="XFC202" s="44"/>
      <c r="XFD202" s="121" t="str">
        <f ca="1">IFERROR(DATEDIF!F199,"")</f>
        <v/>
      </c>
    </row>
    <row r="203" spans="1:23 16381:16384" ht="75" customHeight="1">
      <c r="A203" s="146"/>
      <c r="B203" s="147"/>
      <c r="C203" s="84">
        <v>197</v>
      </c>
      <c r="D203" s="99"/>
      <c r="E203" s="128"/>
      <c r="F203" s="129"/>
      <c r="G203" s="130"/>
      <c r="H203" s="131"/>
      <c r="I203" s="130"/>
      <c r="J203" s="131"/>
      <c r="K203" s="130"/>
      <c r="L203" s="132"/>
      <c r="M203" s="133"/>
      <c r="N203" s="75"/>
      <c r="O203" s="83">
        <f t="shared" si="12"/>
        <v>29</v>
      </c>
      <c r="P203" s="75"/>
      <c r="Q203" s="60" t="str">
        <f ca="1">IFERROR(DATEDIF!F200&amp;DATEDIF!E200,"")</f>
        <v/>
      </c>
      <c r="R203" s="101"/>
      <c r="S203" s="114" t="str">
        <f t="shared" ca="1" si="13"/>
        <v>0</v>
      </c>
      <c r="T203" s="106"/>
      <c r="U203" s="116"/>
      <c r="V203" s="9"/>
      <c r="W203" s="119"/>
      <c r="XFA203" s="117" t="str">
        <f t="shared" si="14"/>
        <v>Hai sir, ,  RTI application time limit is over,plz put up report timely,</v>
      </c>
      <c r="XFB203" s="126" t="str">
        <f t="shared" si="15"/>
        <v>Send Message</v>
      </c>
      <c r="XFC203" s="44"/>
      <c r="XFD203" s="121" t="str">
        <f ca="1">IFERROR(DATEDIF!F200,"")</f>
        <v/>
      </c>
    </row>
    <row r="204" spans="1:23 16381:16384" ht="75" customHeight="1">
      <c r="A204" s="146"/>
      <c r="B204" s="147"/>
      <c r="C204" s="85">
        <v>198</v>
      </c>
      <c r="D204" s="99"/>
      <c r="E204" s="128"/>
      <c r="F204" s="129"/>
      <c r="G204" s="130"/>
      <c r="H204" s="131"/>
      <c r="I204" s="130"/>
      <c r="J204" s="131"/>
      <c r="K204" s="130"/>
      <c r="L204" s="132"/>
      <c r="M204" s="133"/>
      <c r="N204" s="75"/>
      <c r="O204" s="83">
        <f t="shared" si="12"/>
        <v>29</v>
      </c>
      <c r="P204" s="75"/>
      <c r="Q204" s="60" t="str">
        <f ca="1">IFERROR(DATEDIF!F201&amp;DATEDIF!E201,"")</f>
        <v/>
      </c>
      <c r="R204" s="104"/>
      <c r="S204" s="114" t="str">
        <f t="shared" ca="1" si="13"/>
        <v>0</v>
      </c>
      <c r="T204" s="107"/>
      <c r="U204" s="116"/>
      <c r="V204" s="9"/>
      <c r="W204" s="119"/>
      <c r="XFA204" s="117" t="str">
        <f t="shared" si="14"/>
        <v>Hai sir, ,  RTI application time limit is over,plz put up report timely,</v>
      </c>
      <c r="XFB204" s="126" t="str">
        <f t="shared" si="15"/>
        <v>Send Message</v>
      </c>
      <c r="XFC204" s="44"/>
      <c r="XFD204" s="121" t="str">
        <f ca="1">IFERROR(DATEDIF!F201,"")</f>
        <v/>
      </c>
    </row>
    <row r="205" spans="1:23 16381:16384" ht="75" customHeight="1">
      <c r="A205" s="146"/>
      <c r="B205" s="147"/>
      <c r="C205" s="82">
        <v>199</v>
      </c>
      <c r="D205" s="99"/>
      <c r="E205" s="128"/>
      <c r="F205" s="129"/>
      <c r="G205" s="130"/>
      <c r="H205" s="131"/>
      <c r="I205" s="130"/>
      <c r="J205" s="131"/>
      <c r="K205" s="130"/>
      <c r="L205" s="132"/>
      <c r="M205" s="133"/>
      <c r="N205" s="75"/>
      <c r="O205" s="83">
        <f t="shared" si="12"/>
        <v>29</v>
      </c>
      <c r="P205" s="75"/>
      <c r="Q205" s="60" t="str">
        <f ca="1">IFERROR(DATEDIF!F202&amp;DATEDIF!E202,"")</f>
        <v/>
      </c>
      <c r="R205" s="103"/>
      <c r="S205" s="114" t="str">
        <f t="shared" ca="1" si="13"/>
        <v>0</v>
      </c>
      <c r="T205" s="105"/>
      <c r="U205" s="116"/>
      <c r="V205" s="9"/>
      <c r="W205" s="119"/>
      <c r="XFA205" s="117" t="str">
        <f t="shared" si="14"/>
        <v>Hai sir, ,  RTI application time limit is over,plz put up report timely,</v>
      </c>
      <c r="XFB205" s="126" t="str">
        <f t="shared" si="15"/>
        <v>Send Message</v>
      </c>
      <c r="XFC205" s="44"/>
      <c r="XFD205" s="121" t="str">
        <f ca="1">IFERROR(DATEDIF!F202,"")</f>
        <v/>
      </c>
    </row>
    <row r="206" spans="1:23 16381:16384" ht="75" customHeight="1">
      <c r="A206" s="146"/>
      <c r="B206" s="147"/>
      <c r="C206" s="84">
        <v>200</v>
      </c>
      <c r="D206" s="99"/>
      <c r="E206" s="128"/>
      <c r="F206" s="129"/>
      <c r="G206" s="130"/>
      <c r="H206" s="131"/>
      <c r="I206" s="130"/>
      <c r="J206" s="131"/>
      <c r="K206" s="130"/>
      <c r="L206" s="132"/>
      <c r="M206" s="133"/>
      <c r="N206" s="75"/>
      <c r="O206" s="83">
        <f t="shared" si="12"/>
        <v>29</v>
      </c>
      <c r="P206" s="75"/>
      <c r="Q206" s="60" t="str">
        <f ca="1">IFERROR(DATEDIF!F203&amp;DATEDIF!E203,"")</f>
        <v/>
      </c>
      <c r="R206" s="101"/>
      <c r="S206" s="114" t="str">
        <f t="shared" ca="1" si="13"/>
        <v>0</v>
      </c>
      <c r="T206" s="106"/>
      <c r="U206" s="116"/>
      <c r="V206" s="9"/>
      <c r="W206" s="119"/>
      <c r="XFA206" s="117" t="str">
        <f t="shared" si="14"/>
        <v>Hai sir, ,  RTI application time limit is over,plz put up report timely,</v>
      </c>
      <c r="XFB206" s="126" t="str">
        <f t="shared" si="15"/>
        <v>Send Message</v>
      </c>
      <c r="XFC206" s="44"/>
      <c r="XFD206" s="121" t="str">
        <f ca="1">IFERROR(DATEDIF!F203,"")</f>
        <v/>
      </c>
    </row>
    <row r="207" spans="1:23 16381:16384" ht="75" customHeight="1">
      <c r="A207" s="146"/>
      <c r="B207" s="147"/>
      <c r="C207" s="85">
        <v>201</v>
      </c>
      <c r="D207" s="99"/>
      <c r="E207" s="128"/>
      <c r="F207" s="129"/>
      <c r="G207" s="130"/>
      <c r="H207" s="131"/>
      <c r="I207" s="130"/>
      <c r="J207" s="131"/>
      <c r="K207" s="130"/>
      <c r="L207" s="132"/>
      <c r="M207" s="133"/>
      <c r="N207" s="75"/>
      <c r="O207" s="83">
        <f t="shared" si="12"/>
        <v>29</v>
      </c>
      <c r="P207" s="75"/>
      <c r="Q207" s="60" t="str">
        <f ca="1">IFERROR(DATEDIF!F204&amp;DATEDIF!E204,"")</f>
        <v/>
      </c>
      <c r="R207" s="104"/>
      <c r="S207" s="114" t="str">
        <f t="shared" ca="1" si="13"/>
        <v>0</v>
      </c>
      <c r="T207" s="107"/>
      <c r="U207" s="116"/>
      <c r="V207" s="9"/>
      <c r="W207" s="119"/>
      <c r="XFA207" s="117" t="str">
        <f t="shared" si="14"/>
        <v>Hai sir, ,  RTI application time limit is over,plz put up report timely,</v>
      </c>
      <c r="XFB207" s="126" t="str">
        <f t="shared" si="15"/>
        <v>Send Message</v>
      </c>
      <c r="XFC207" s="44"/>
      <c r="XFD207" s="121" t="str">
        <f ca="1">IFERROR(DATEDIF!F204,"")</f>
        <v/>
      </c>
    </row>
    <row r="208" spans="1:23 16381:16384" ht="75" customHeight="1">
      <c r="A208" s="146"/>
      <c r="B208" s="147"/>
      <c r="C208" s="82">
        <v>202</v>
      </c>
      <c r="D208" s="99"/>
      <c r="E208" s="128"/>
      <c r="F208" s="129"/>
      <c r="G208" s="130"/>
      <c r="H208" s="131"/>
      <c r="I208" s="130"/>
      <c r="J208" s="131"/>
      <c r="K208" s="130"/>
      <c r="L208" s="132"/>
      <c r="M208" s="133"/>
      <c r="N208" s="75"/>
      <c r="O208" s="83">
        <f t="shared" si="12"/>
        <v>29</v>
      </c>
      <c r="P208" s="75"/>
      <c r="Q208" s="60" t="str">
        <f ca="1">IFERROR(DATEDIF!F205&amp;DATEDIF!E205,"")</f>
        <v/>
      </c>
      <c r="R208" s="103"/>
      <c r="S208" s="114" t="str">
        <f t="shared" ca="1" si="13"/>
        <v>0</v>
      </c>
      <c r="T208" s="105"/>
      <c r="U208" s="116"/>
      <c r="V208" s="9"/>
      <c r="W208" s="119"/>
      <c r="XFA208" s="117" t="str">
        <f t="shared" si="14"/>
        <v>Hai sir, ,  RTI application time limit is over,plz put up report timely,</v>
      </c>
      <c r="XFB208" s="126" t="str">
        <f t="shared" si="15"/>
        <v>Send Message</v>
      </c>
      <c r="XFC208" s="44"/>
      <c r="XFD208" s="121" t="str">
        <f ca="1">IFERROR(DATEDIF!F205,"")</f>
        <v/>
      </c>
    </row>
    <row r="209" spans="1:23 16381:16384" ht="75" customHeight="1">
      <c r="A209" s="146"/>
      <c r="B209" s="147"/>
      <c r="C209" s="84">
        <v>203</v>
      </c>
      <c r="D209" s="99"/>
      <c r="E209" s="128"/>
      <c r="F209" s="129"/>
      <c r="G209" s="130"/>
      <c r="H209" s="131"/>
      <c r="I209" s="130"/>
      <c r="J209" s="131"/>
      <c r="K209" s="130"/>
      <c r="L209" s="132"/>
      <c r="M209" s="133"/>
      <c r="N209" s="75"/>
      <c r="O209" s="83">
        <f t="shared" si="12"/>
        <v>29</v>
      </c>
      <c r="P209" s="75"/>
      <c r="Q209" s="60" t="str">
        <f ca="1">IFERROR(DATEDIF!F206&amp;DATEDIF!E206,"")</f>
        <v/>
      </c>
      <c r="R209" s="101"/>
      <c r="S209" s="114" t="str">
        <f t="shared" ca="1" si="13"/>
        <v>0</v>
      </c>
      <c r="T209" s="106"/>
      <c r="U209" s="116"/>
      <c r="V209" s="9"/>
      <c r="W209" s="119"/>
      <c r="XFA209" s="117" t="str">
        <f t="shared" si="14"/>
        <v>Hai sir, ,  RTI application time limit is over,plz put up report timely,</v>
      </c>
      <c r="XFB209" s="126" t="str">
        <f t="shared" si="15"/>
        <v>Send Message</v>
      </c>
      <c r="XFC209" s="44"/>
      <c r="XFD209" s="121" t="str">
        <f ca="1">IFERROR(DATEDIF!F206,"")</f>
        <v/>
      </c>
    </row>
    <row r="210" spans="1:23 16381:16384" ht="75" customHeight="1">
      <c r="A210" s="146"/>
      <c r="B210" s="147"/>
      <c r="C210" s="85">
        <v>204</v>
      </c>
      <c r="D210" s="99"/>
      <c r="E210" s="128"/>
      <c r="F210" s="129"/>
      <c r="G210" s="130"/>
      <c r="H210" s="131"/>
      <c r="I210" s="130"/>
      <c r="J210" s="131"/>
      <c r="K210" s="130"/>
      <c r="L210" s="132"/>
      <c r="M210" s="133"/>
      <c r="N210" s="75"/>
      <c r="O210" s="83">
        <f t="shared" si="12"/>
        <v>29</v>
      </c>
      <c r="P210" s="75"/>
      <c r="Q210" s="60" t="str">
        <f ca="1">IFERROR(DATEDIF!F207&amp;DATEDIF!E207,"")</f>
        <v/>
      </c>
      <c r="R210" s="104"/>
      <c r="S210" s="114" t="str">
        <f t="shared" ca="1" si="13"/>
        <v>0</v>
      </c>
      <c r="T210" s="107"/>
      <c r="U210" s="116"/>
      <c r="V210" s="9"/>
      <c r="W210" s="119"/>
      <c r="XFA210" s="117" t="str">
        <f t="shared" si="14"/>
        <v>Hai sir, ,  RTI application time limit is over,plz put up report timely,</v>
      </c>
      <c r="XFB210" s="126" t="str">
        <f t="shared" si="15"/>
        <v>Send Message</v>
      </c>
      <c r="XFC210" s="44"/>
      <c r="XFD210" s="121" t="str">
        <f ca="1">IFERROR(DATEDIF!F207,"")</f>
        <v/>
      </c>
    </row>
    <row r="211" spans="1:23 16381:16384" ht="75" customHeight="1">
      <c r="A211" s="146"/>
      <c r="B211" s="147"/>
      <c r="C211" s="82">
        <v>205</v>
      </c>
      <c r="D211" s="99"/>
      <c r="E211" s="128"/>
      <c r="F211" s="129"/>
      <c r="G211" s="130"/>
      <c r="H211" s="131"/>
      <c r="I211" s="130"/>
      <c r="J211" s="131"/>
      <c r="K211" s="130"/>
      <c r="L211" s="132"/>
      <c r="M211" s="133"/>
      <c r="N211" s="75"/>
      <c r="O211" s="83">
        <f t="shared" si="12"/>
        <v>29</v>
      </c>
      <c r="P211" s="75"/>
      <c r="Q211" s="60" t="str">
        <f ca="1">IFERROR(DATEDIF!F208&amp;DATEDIF!E208,"")</f>
        <v/>
      </c>
      <c r="R211" s="103"/>
      <c r="S211" s="114" t="str">
        <f t="shared" ca="1" si="13"/>
        <v>0</v>
      </c>
      <c r="T211" s="105"/>
      <c r="U211" s="116"/>
      <c r="V211" s="9"/>
      <c r="W211" s="119"/>
      <c r="XFA211" s="117" t="str">
        <f t="shared" si="14"/>
        <v>Hai sir, ,  RTI application time limit is over,plz put up report timely,</v>
      </c>
      <c r="XFB211" s="126" t="str">
        <f t="shared" si="15"/>
        <v>Send Message</v>
      </c>
      <c r="XFC211" s="44"/>
      <c r="XFD211" s="121" t="str">
        <f ca="1">IFERROR(DATEDIF!F208,"")</f>
        <v/>
      </c>
    </row>
    <row r="212" spans="1:23 16381:16384" ht="75" customHeight="1">
      <c r="A212" s="146"/>
      <c r="B212" s="147"/>
      <c r="C212" s="84">
        <v>206</v>
      </c>
      <c r="D212" s="99"/>
      <c r="E212" s="128"/>
      <c r="F212" s="129"/>
      <c r="G212" s="130"/>
      <c r="H212" s="131"/>
      <c r="I212" s="130"/>
      <c r="J212" s="131"/>
      <c r="K212" s="130"/>
      <c r="L212" s="132"/>
      <c r="M212" s="133"/>
      <c r="N212" s="75"/>
      <c r="O212" s="83">
        <f t="shared" si="12"/>
        <v>29</v>
      </c>
      <c r="P212" s="75"/>
      <c r="Q212" s="60" t="str">
        <f ca="1">IFERROR(DATEDIF!F209&amp;DATEDIF!E209,"")</f>
        <v/>
      </c>
      <c r="R212" s="101"/>
      <c r="S212" s="114" t="str">
        <f t="shared" ca="1" si="13"/>
        <v>0</v>
      </c>
      <c r="T212" s="106"/>
      <c r="U212" s="116"/>
      <c r="V212" s="9"/>
      <c r="W212" s="119"/>
      <c r="XFA212" s="117" t="str">
        <f t="shared" si="14"/>
        <v>Hai sir, ,  RTI application time limit is over,plz put up report timely,</v>
      </c>
      <c r="XFB212" s="126" t="str">
        <f t="shared" si="15"/>
        <v>Send Message</v>
      </c>
      <c r="XFC212" s="44"/>
      <c r="XFD212" s="121" t="str">
        <f ca="1">IFERROR(DATEDIF!F209,"")</f>
        <v/>
      </c>
    </row>
    <row r="213" spans="1:23 16381:16384" ht="75" customHeight="1">
      <c r="A213" s="146"/>
      <c r="B213" s="147"/>
      <c r="C213" s="85">
        <v>207</v>
      </c>
      <c r="D213" s="99"/>
      <c r="E213" s="128"/>
      <c r="F213" s="129"/>
      <c r="G213" s="130"/>
      <c r="H213" s="131"/>
      <c r="I213" s="130"/>
      <c r="J213" s="131"/>
      <c r="K213" s="130"/>
      <c r="L213" s="132"/>
      <c r="M213" s="133"/>
      <c r="N213" s="75"/>
      <c r="O213" s="83">
        <f t="shared" si="12"/>
        <v>29</v>
      </c>
      <c r="P213" s="75"/>
      <c r="Q213" s="60" t="str">
        <f ca="1">IFERROR(DATEDIF!F210&amp;DATEDIF!E210,"")</f>
        <v/>
      </c>
      <c r="R213" s="104"/>
      <c r="S213" s="114" t="str">
        <f t="shared" ca="1" si="13"/>
        <v>0</v>
      </c>
      <c r="T213" s="107"/>
      <c r="U213" s="116"/>
      <c r="V213" s="9"/>
      <c r="W213" s="119"/>
      <c r="XFA213" s="117" t="str">
        <f t="shared" si="14"/>
        <v>Hai sir, ,  RTI application time limit is over,plz put up report timely,</v>
      </c>
      <c r="XFB213" s="126" t="str">
        <f t="shared" si="15"/>
        <v>Send Message</v>
      </c>
      <c r="XFC213" s="44"/>
      <c r="XFD213" s="121" t="str">
        <f ca="1">IFERROR(DATEDIF!F210,"")</f>
        <v/>
      </c>
    </row>
    <row r="214" spans="1:23 16381:16384" ht="75" customHeight="1">
      <c r="A214" s="146"/>
      <c r="B214" s="147"/>
      <c r="C214" s="82">
        <v>208</v>
      </c>
      <c r="D214" s="99"/>
      <c r="E214" s="128"/>
      <c r="F214" s="129"/>
      <c r="G214" s="130"/>
      <c r="H214" s="131"/>
      <c r="I214" s="130"/>
      <c r="J214" s="131"/>
      <c r="K214" s="130"/>
      <c r="L214" s="132"/>
      <c r="M214" s="133"/>
      <c r="N214" s="75"/>
      <c r="O214" s="83">
        <f t="shared" si="12"/>
        <v>29</v>
      </c>
      <c r="P214" s="75"/>
      <c r="Q214" s="60" t="str">
        <f ca="1">IFERROR(DATEDIF!F211&amp;DATEDIF!E211,"")</f>
        <v/>
      </c>
      <c r="R214" s="103"/>
      <c r="S214" s="114" t="str">
        <f t="shared" ca="1" si="13"/>
        <v>0</v>
      </c>
      <c r="T214" s="105"/>
      <c r="U214" s="116"/>
      <c r="V214" s="9"/>
      <c r="W214" s="119"/>
      <c r="XFA214" s="117" t="str">
        <f t="shared" si="14"/>
        <v>Hai sir, ,  RTI application time limit is over,plz put up report timely,</v>
      </c>
      <c r="XFB214" s="126" t="str">
        <f t="shared" si="15"/>
        <v>Send Message</v>
      </c>
      <c r="XFC214" s="44"/>
      <c r="XFD214" s="121" t="str">
        <f ca="1">IFERROR(DATEDIF!F211,"")</f>
        <v/>
      </c>
    </row>
    <row r="215" spans="1:23 16381:16384" ht="75" customHeight="1">
      <c r="A215" s="146"/>
      <c r="B215" s="147"/>
      <c r="C215" s="84">
        <v>209</v>
      </c>
      <c r="D215" s="99"/>
      <c r="E215" s="128"/>
      <c r="F215" s="129"/>
      <c r="G215" s="130"/>
      <c r="H215" s="131"/>
      <c r="I215" s="130"/>
      <c r="J215" s="131"/>
      <c r="K215" s="130"/>
      <c r="L215" s="132"/>
      <c r="M215" s="133"/>
      <c r="N215" s="75"/>
      <c r="O215" s="83">
        <f t="shared" si="12"/>
        <v>29</v>
      </c>
      <c r="P215" s="75"/>
      <c r="Q215" s="60" t="str">
        <f ca="1">IFERROR(DATEDIF!F212&amp;DATEDIF!E212,"")</f>
        <v/>
      </c>
      <c r="R215" s="101"/>
      <c r="S215" s="114" t="str">
        <f t="shared" ca="1" si="13"/>
        <v>0</v>
      </c>
      <c r="T215" s="106"/>
      <c r="U215" s="116"/>
      <c r="V215" s="9"/>
      <c r="W215" s="119"/>
      <c r="XFA215" s="117" t="str">
        <f t="shared" si="14"/>
        <v>Hai sir, ,  RTI application time limit is over,plz put up report timely,</v>
      </c>
      <c r="XFB215" s="126" t="str">
        <f t="shared" si="15"/>
        <v>Send Message</v>
      </c>
      <c r="XFC215" s="44"/>
      <c r="XFD215" s="121" t="str">
        <f ca="1">IFERROR(DATEDIF!F212,"")</f>
        <v/>
      </c>
    </row>
    <row r="216" spans="1:23 16381:16384" ht="75" customHeight="1">
      <c r="A216" s="146"/>
      <c r="B216" s="147"/>
      <c r="C216" s="85">
        <v>210</v>
      </c>
      <c r="D216" s="99"/>
      <c r="E216" s="128"/>
      <c r="F216" s="129"/>
      <c r="G216" s="130"/>
      <c r="H216" s="131"/>
      <c r="I216" s="130"/>
      <c r="J216" s="131"/>
      <c r="K216" s="130"/>
      <c r="L216" s="132"/>
      <c r="M216" s="133"/>
      <c r="N216" s="75"/>
      <c r="O216" s="83">
        <f t="shared" si="12"/>
        <v>29</v>
      </c>
      <c r="P216" s="75"/>
      <c r="Q216" s="60" t="str">
        <f ca="1">IFERROR(DATEDIF!F213&amp;DATEDIF!E213,"")</f>
        <v/>
      </c>
      <c r="R216" s="104"/>
      <c r="S216" s="114" t="str">
        <f t="shared" ca="1" si="13"/>
        <v>0</v>
      </c>
      <c r="T216" s="107"/>
      <c r="U216" s="116"/>
      <c r="V216" s="9"/>
      <c r="W216" s="119"/>
      <c r="XFA216" s="117" t="str">
        <f t="shared" si="14"/>
        <v>Hai sir, ,  RTI application time limit is over,plz put up report timely,</v>
      </c>
      <c r="XFB216" s="126" t="str">
        <f t="shared" si="15"/>
        <v>Send Message</v>
      </c>
      <c r="XFC216" s="44"/>
      <c r="XFD216" s="121" t="str">
        <f ca="1">IFERROR(DATEDIF!F213,"")</f>
        <v/>
      </c>
    </row>
    <row r="217" spans="1:23 16381:16384" ht="75" customHeight="1">
      <c r="A217" s="146"/>
      <c r="B217" s="147"/>
      <c r="C217" s="82">
        <v>211</v>
      </c>
      <c r="D217" s="99"/>
      <c r="E217" s="128"/>
      <c r="F217" s="129"/>
      <c r="G217" s="130"/>
      <c r="H217" s="131"/>
      <c r="I217" s="130"/>
      <c r="J217" s="131"/>
      <c r="K217" s="130"/>
      <c r="L217" s="132"/>
      <c r="M217" s="133"/>
      <c r="N217" s="75"/>
      <c r="O217" s="83">
        <f t="shared" si="12"/>
        <v>29</v>
      </c>
      <c r="P217" s="75"/>
      <c r="Q217" s="60" t="str">
        <f ca="1">IFERROR(DATEDIF!F214&amp;DATEDIF!E214,"")</f>
        <v/>
      </c>
      <c r="R217" s="103"/>
      <c r="S217" s="114" t="str">
        <f t="shared" ca="1" si="13"/>
        <v>0</v>
      </c>
      <c r="T217" s="105"/>
      <c r="U217" s="116"/>
      <c r="V217" s="9"/>
      <c r="W217" s="119"/>
      <c r="XFA217" s="117" t="str">
        <f t="shared" si="14"/>
        <v>Hai sir, ,  RTI application time limit is over,plz put up report timely,</v>
      </c>
      <c r="XFB217" s="126" t="str">
        <f t="shared" si="15"/>
        <v>Send Message</v>
      </c>
      <c r="XFC217" s="44"/>
      <c r="XFD217" s="121" t="str">
        <f ca="1">IFERROR(DATEDIF!F214,"")</f>
        <v/>
      </c>
    </row>
    <row r="218" spans="1:23 16381:16384" ht="75" customHeight="1">
      <c r="A218" s="146"/>
      <c r="B218" s="147"/>
      <c r="C218" s="84">
        <v>212</v>
      </c>
      <c r="D218" s="99"/>
      <c r="E218" s="128"/>
      <c r="F218" s="129"/>
      <c r="G218" s="130"/>
      <c r="H218" s="131"/>
      <c r="I218" s="130"/>
      <c r="J218" s="131"/>
      <c r="K218" s="130"/>
      <c r="L218" s="132"/>
      <c r="M218" s="133"/>
      <c r="N218" s="75"/>
      <c r="O218" s="83">
        <f t="shared" si="12"/>
        <v>29</v>
      </c>
      <c r="P218" s="75"/>
      <c r="Q218" s="60" t="str">
        <f ca="1">IFERROR(DATEDIF!F215&amp;DATEDIF!E215,"")</f>
        <v/>
      </c>
      <c r="R218" s="101"/>
      <c r="S218" s="114" t="str">
        <f t="shared" ca="1" si="13"/>
        <v>0</v>
      </c>
      <c r="T218" s="106"/>
      <c r="U218" s="116"/>
      <c r="V218" s="9"/>
      <c r="W218" s="119"/>
      <c r="XFA218" s="117" t="str">
        <f t="shared" si="14"/>
        <v>Hai sir, ,  RTI application time limit is over,plz put up report timely,</v>
      </c>
      <c r="XFB218" s="126" t="str">
        <f t="shared" si="15"/>
        <v>Send Message</v>
      </c>
      <c r="XFC218" s="44"/>
      <c r="XFD218" s="121" t="str">
        <f ca="1">IFERROR(DATEDIF!F215,"")</f>
        <v/>
      </c>
    </row>
    <row r="219" spans="1:23 16381:16384" ht="75" customHeight="1">
      <c r="A219" s="146"/>
      <c r="B219" s="147"/>
      <c r="C219" s="85">
        <v>213</v>
      </c>
      <c r="D219" s="99"/>
      <c r="E219" s="128"/>
      <c r="F219" s="129"/>
      <c r="G219" s="130"/>
      <c r="H219" s="131"/>
      <c r="I219" s="130"/>
      <c r="J219" s="131"/>
      <c r="K219" s="130"/>
      <c r="L219" s="132"/>
      <c r="M219" s="133"/>
      <c r="N219" s="75"/>
      <c r="O219" s="83">
        <f t="shared" si="12"/>
        <v>29</v>
      </c>
      <c r="P219" s="75"/>
      <c r="Q219" s="60" t="str">
        <f ca="1">IFERROR(DATEDIF!F216&amp;DATEDIF!E216,"")</f>
        <v/>
      </c>
      <c r="R219" s="104"/>
      <c r="S219" s="114" t="str">
        <f t="shared" ca="1" si="13"/>
        <v>0</v>
      </c>
      <c r="T219" s="107"/>
      <c r="U219" s="116"/>
      <c r="V219" s="9"/>
      <c r="W219" s="119"/>
      <c r="XFA219" s="117" t="str">
        <f t="shared" si="14"/>
        <v>Hai sir, ,  RTI application time limit is over,plz put up report timely,</v>
      </c>
      <c r="XFB219" s="126" t="str">
        <f t="shared" si="15"/>
        <v>Send Message</v>
      </c>
      <c r="XFC219" s="44"/>
      <c r="XFD219" s="121" t="str">
        <f ca="1">IFERROR(DATEDIF!F216,"")</f>
        <v/>
      </c>
    </row>
    <row r="220" spans="1:23 16381:16384" ht="75" customHeight="1">
      <c r="A220" s="146"/>
      <c r="B220" s="147"/>
      <c r="C220" s="82">
        <v>214</v>
      </c>
      <c r="D220" s="99"/>
      <c r="E220" s="128"/>
      <c r="F220" s="129"/>
      <c r="G220" s="130"/>
      <c r="H220" s="131"/>
      <c r="I220" s="130"/>
      <c r="J220" s="131"/>
      <c r="K220" s="130"/>
      <c r="L220" s="132"/>
      <c r="M220" s="133"/>
      <c r="N220" s="75"/>
      <c r="O220" s="83">
        <f t="shared" si="12"/>
        <v>29</v>
      </c>
      <c r="P220" s="75"/>
      <c r="Q220" s="60" t="str">
        <f ca="1">IFERROR(DATEDIF!F217&amp;DATEDIF!E217,"")</f>
        <v/>
      </c>
      <c r="R220" s="103"/>
      <c r="S220" s="114" t="str">
        <f t="shared" ca="1" si="13"/>
        <v>0</v>
      </c>
      <c r="T220" s="105"/>
      <c r="U220" s="116"/>
      <c r="V220" s="9"/>
      <c r="W220" s="119"/>
      <c r="XFA220" s="117" t="str">
        <f t="shared" si="14"/>
        <v>Hai sir, ,  RTI application time limit is over,plz put up report timely,</v>
      </c>
      <c r="XFB220" s="126" t="str">
        <f t="shared" si="15"/>
        <v>Send Message</v>
      </c>
      <c r="XFC220" s="44"/>
      <c r="XFD220" s="121" t="str">
        <f ca="1">IFERROR(DATEDIF!F217,"")</f>
        <v/>
      </c>
    </row>
    <row r="221" spans="1:23 16381:16384" ht="75" customHeight="1">
      <c r="A221" s="146"/>
      <c r="B221" s="147"/>
      <c r="C221" s="84">
        <v>215</v>
      </c>
      <c r="D221" s="99"/>
      <c r="E221" s="128"/>
      <c r="F221" s="129"/>
      <c r="G221" s="130"/>
      <c r="H221" s="131"/>
      <c r="I221" s="130"/>
      <c r="J221" s="131"/>
      <c r="K221" s="130"/>
      <c r="L221" s="132"/>
      <c r="M221" s="133"/>
      <c r="N221" s="75"/>
      <c r="O221" s="83">
        <f t="shared" si="12"/>
        <v>29</v>
      </c>
      <c r="P221" s="75"/>
      <c r="Q221" s="60" t="str">
        <f ca="1">IFERROR(DATEDIF!F218&amp;DATEDIF!E218,"")</f>
        <v/>
      </c>
      <c r="R221" s="101"/>
      <c r="S221" s="114" t="str">
        <f t="shared" ca="1" si="13"/>
        <v>0</v>
      </c>
      <c r="T221" s="106"/>
      <c r="U221" s="116"/>
      <c r="V221" s="9"/>
      <c r="W221" s="119"/>
      <c r="XFA221" s="117" t="str">
        <f t="shared" si="14"/>
        <v>Hai sir, ,  RTI application time limit is over,plz put up report timely,</v>
      </c>
      <c r="XFB221" s="126" t="str">
        <f t="shared" si="15"/>
        <v>Send Message</v>
      </c>
      <c r="XFC221" s="44"/>
      <c r="XFD221" s="121" t="str">
        <f ca="1">IFERROR(DATEDIF!F218,"")</f>
        <v/>
      </c>
    </row>
    <row r="222" spans="1:23 16381:16384" ht="75" customHeight="1">
      <c r="A222" s="146"/>
      <c r="B222" s="147"/>
      <c r="C222" s="85">
        <v>216</v>
      </c>
      <c r="D222" s="99"/>
      <c r="E222" s="128"/>
      <c r="F222" s="129"/>
      <c r="G222" s="130"/>
      <c r="H222" s="131"/>
      <c r="I222" s="130"/>
      <c r="J222" s="131"/>
      <c r="K222" s="130"/>
      <c r="L222" s="132"/>
      <c r="M222" s="133"/>
      <c r="N222" s="75"/>
      <c r="O222" s="83">
        <f t="shared" si="12"/>
        <v>29</v>
      </c>
      <c r="P222" s="75"/>
      <c r="Q222" s="60" t="str">
        <f ca="1">IFERROR(DATEDIF!F219&amp;DATEDIF!E219,"")</f>
        <v/>
      </c>
      <c r="R222" s="104"/>
      <c r="S222" s="114" t="str">
        <f t="shared" ca="1" si="13"/>
        <v>0</v>
      </c>
      <c r="T222" s="107"/>
      <c r="U222" s="116"/>
      <c r="V222" s="9"/>
      <c r="W222" s="119"/>
      <c r="XFA222" s="117" t="str">
        <f t="shared" si="14"/>
        <v>Hai sir, ,  RTI application time limit is over,plz put up report timely,</v>
      </c>
      <c r="XFB222" s="126" t="str">
        <f t="shared" si="15"/>
        <v>Send Message</v>
      </c>
      <c r="XFC222" s="44"/>
      <c r="XFD222" s="121" t="str">
        <f ca="1">IFERROR(DATEDIF!F219,"")</f>
        <v/>
      </c>
    </row>
    <row r="223" spans="1:23 16381:16384" ht="75" customHeight="1">
      <c r="A223" s="146"/>
      <c r="B223" s="147"/>
      <c r="C223" s="82">
        <v>217</v>
      </c>
      <c r="D223" s="99"/>
      <c r="E223" s="128"/>
      <c r="F223" s="129"/>
      <c r="G223" s="130"/>
      <c r="H223" s="131"/>
      <c r="I223" s="130"/>
      <c r="J223" s="131"/>
      <c r="K223" s="130"/>
      <c r="L223" s="132"/>
      <c r="M223" s="133"/>
      <c r="N223" s="75"/>
      <c r="O223" s="83">
        <f t="shared" si="12"/>
        <v>29</v>
      </c>
      <c r="P223" s="75"/>
      <c r="Q223" s="60" t="str">
        <f ca="1">IFERROR(DATEDIF!F220&amp;DATEDIF!E220,"")</f>
        <v/>
      </c>
      <c r="R223" s="103"/>
      <c r="S223" s="114" t="str">
        <f t="shared" ca="1" si="13"/>
        <v>0</v>
      </c>
      <c r="T223" s="105"/>
      <c r="U223" s="116"/>
      <c r="V223" s="9"/>
      <c r="W223" s="119"/>
      <c r="XFA223" s="117" t="str">
        <f t="shared" si="14"/>
        <v>Hai sir, ,  RTI application time limit is over,plz put up report timely,</v>
      </c>
      <c r="XFB223" s="126" t="str">
        <f t="shared" si="15"/>
        <v>Send Message</v>
      </c>
      <c r="XFC223" s="44"/>
      <c r="XFD223" s="121" t="str">
        <f ca="1">IFERROR(DATEDIF!F220,"")</f>
        <v/>
      </c>
    </row>
    <row r="224" spans="1:23 16381:16384" ht="75" customHeight="1">
      <c r="A224" s="146"/>
      <c r="B224" s="147"/>
      <c r="C224" s="84">
        <v>218</v>
      </c>
      <c r="D224" s="99"/>
      <c r="E224" s="128"/>
      <c r="F224" s="129"/>
      <c r="G224" s="130"/>
      <c r="H224" s="131"/>
      <c r="I224" s="130"/>
      <c r="J224" s="131"/>
      <c r="K224" s="130"/>
      <c r="L224" s="132"/>
      <c r="M224" s="133"/>
      <c r="N224" s="75"/>
      <c r="O224" s="83">
        <f t="shared" si="12"/>
        <v>29</v>
      </c>
      <c r="P224" s="75"/>
      <c r="Q224" s="60" t="str">
        <f ca="1">IFERROR(DATEDIF!F221&amp;DATEDIF!E221,"")</f>
        <v/>
      </c>
      <c r="R224" s="101"/>
      <c r="S224" s="114" t="str">
        <f t="shared" ca="1" si="13"/>
        <v>0</v>
      </c>
      <c r="T224" s="106"/>
      <c r="U224" s="116"/>
      <c r="V224" s="9"/>
      <c r="W224" s="119"/>
      <c r="XFA224" s="117" t="str">
        <f t="shared" si="14"/>
        <v>Hai sir, ,  RTI application time limit is over,plz put up report timely,</v>
      </c>
      <c r="XFB224" s="126" t="str">
        <f t="shared" si="15"/>
        <v>Send Message</v>
      </c>
      <c r="XFC224" s="44"/>
      <c r="XFD224" s="121" t="str">
        <f ca="1">IFERROR(DATEDIF!F221,"")</f>
        <v/>
      </c>
    </row>
    <row r="225" spans="1:23 16381:16384" ht="75" customHeight="1">
      <c r="A225" s="146"/>
      <c r="B225" s="147"/>
      <c r="C225" s="85">
        <v>219</v>
      </c>
      <c r="D225" s="99"/>
      <c r="E225" s="128"/>
      <c r="F225" s="129"/>
      <c r="G225" s="130"/>
      <c r="H225" s="131"/>
      <c r="I225" s="130"/>
      <c r="J225" s="131"/>
      <c r="K225" s="130"/>
      <c r="L225" s="132"/>
      <c r="M225" s="133"/>
      <c r="N225" s="75"/>
      <c r="O225" s="83">
        <f t="shared" si="12"/>
        <v>29</v>
      </c>
      <c r="P225" s="75"/>
      <c r="Q225" s="60" t="str">
        <f ca="1">IFERROR(DATEDIF!F222&amp;DATEDIF!E222,"")</f>
        <v/>
      </c>
      <c r="R225" s="104"/>
      <c r="S225" s="114" t="str">
        <f t="shared" ca="1" si="13"/>
        <v>0</v>
      </c>
      <c r="T225" s="107"/>
      <c r="U225" s="116"/>
      <c r="V225" s="9"/>
      <c r="W225" s="119"/>
      <c r="XFA225" s="117" t="str">
        <f t="shared" si="14"/>
        <v>Hai sir, ,  RTI application time limit is over,plz put up report timely,</v>
      </c>
      <c r="XFB225" s="126" t="str">
        <f t="shared" si="15"/>
        <v>Send Message</v>
      </c>
      <c r="XFC225" s="44"/>
      <c r="XFD225" s="121" t="str">
        <f ca="1">IFERROR(DATEDIF!F222,"")</f>
        <v/>
      </c>
    </row>
    <row r="226" spans="1:23 16381:16384" ht="75" customHeight="1">
      <c r="A226" s="146"/>
      <c r="B226" s="147"/>
      <c r="C226" s="82">
        <v>220</v>
      </c>
      <c r="D226" s="99"/>
      <c r="E226" s="128"/>
      <c r="F226" s="129"/>
      <c r="G226" s="130"/>
      <c r="H226" s="131"/>
      <c r="I226" s="130"/>
      <c r="J226" s="131"/>
      <c r="K226" s="130"/>
      <c r="L226" s="132"/>
      <c r="M226" s="133"/>
      <c r="N226" s="75"/>
      <c r="O226" s="83">
        <f t="shared" si="12"/>
        <v>29</v>
      </c>
      <c r="P226" s="75"/>
      <c r="Q226" s="60" t="str">
        <f ca="1">IFERROR(DATEDIF!F223&amp;DATEDIF!E223,"")</f>
        <v/>
      </c>
      <c r="R226" s="103"/>
      <c r="S226" s="114" t="str">
        <f t="shared" ca="1" si="13"/>
        <v>0</v>
      </c>
      <c r="T226" s="105"/>
      <c r="U226" s="116"/>
      <c r="V226" s="9"/>
      <c r="W226" s="119"/>
      <c r="XFA226" s="117" t="str">
        <f t="shared" si="14"/>
        <v>Hai sir, ,  RTI application time limit is over,plz put up report timely,</v>
      </c>
      <c r="XFB226" s="126" t="str">
        <f t="shared" si="15"/>
        <v>Send Message</v>
      </c>
      <c r="XFC226" s="44"/>
      <c r="XFD226" s="121" t="str">
        <f ca="1">IFERROR(DATEDIF!F223,"")</f>
        <v/>
      </c>
    </row>
    <row r="227" spans="1:23 16381:16384" ht="75" customHeight="1">
      <c r="A227" s="146"/>
      <c r="B227" s="147"/>
      <c r="C227" s="84">
        <v>221</v>
      </c>
      <c r="D227" s="99"/>
      <c r="E227" s="128"/>
      <c r="F227" s="129"/>
      <c r="G227" s="130"/>
      <c r="H227" s="131"/>
      <c r="I227" s="130"/>
      <c r="J227" s="131"/>
      <c r="K227" s="130"/>
      <c r="L227" s="132"/>
      <c r="M227" s="133"/>
      <c r="N227" s="75"/>
      <c r="O227" s="83">
        <f t="shared" si="12"/>
        <v>29</v>
      </c>
      <c r="P227" s="75"/>
      <c r="Q227" s="60" t="str">
        <f ca="1">IFERROR(DATEDIF!F224&amp;DATEDIF!E224,"")</f>
        <v/>
      </c>
      <c r="R227" s="101"/>
      <c r="S227" s="114" t="str">
        <f t="shared" ca="1" si="13"/>
        <v>0</v>
      </c>
      <c r="T227" s="106"/>
      <c r="U227" s="116"/>
      <c r="V227" s="9"/>
      <c r="W227" s="119"/>
      <c r="XFA227" s="117" t="str">
        <f t="shared" si="14"/>
        <v>Hai sir, ,  RTI application time limit is over,plz put up report timely,</v>
      </c>
      <c r="XFB227" s="126" t="str">
        <f t="shared" si="15"/>
        <v>Send Message</v>
      </c>
      <c r="XFC227" s="44"/>
      <c r="XFD227" s="121" t="str">
        <f ca="1">IFERROR(DATEDIF!F224,"")</f>
        <v/>
      </c>
    </row>
    <row r="228" spans="1:23 16381:16384" ht="75" customHeight="1">
      <c r="A228" s="146"/>
      <c r="B228" s="147"/>
      <c r="C228" s="85">
        <v>222</v>
      </c>
      <c r="D228" s="99"/>
      <c r="E228" s="128"/>
      <c r="F228" s="129"/>
      <c r="G228" s="130"/>
      <c r="H228" s="131"/>
      <c r="I228" s="130"/>
      <c r="J228" s="131"/>
      <c r="K228" s="130"/>
      <c r="L228" s="132"/>
      <c r="M228" s="133"/>
      <c r="N228" s="75"/>
      <c r="O228" s="83">
        <f t="shared" si="12"/>
        <v>29</v>
      </c>
      <c r="P228" s="75"/>
      <c r="Q228" s="60" t="str">
        <f ca="1">IFERROR(DATEDIF!F225&amp;DATEDIF!E225,"")</f>
        <v/>
      </c>
      <c r="R228" s="104"/>
      <c r="S228" s="114" t="str">
        <f t="shared" ca="1" si="13"/>
        <v>0</v>
      </c>
      <c r="T228" s="107"/>
      <c r="U228" s="116"/>
      <c r="V228" s="9"/>
      <c r="W228" s="119"/>
      <c r="XFA228" s="117" t="str">
        <f t="shared" si="14"/>
        <v>Hai sir, ,  RTI application time limit is over,plz put up report timely,</v>
      </c>
      <c r="XFB228" s="126" t="str">
        <f t="shared" si="15"/>
        <v>Send Message</v>
      </c>
      <c r="XFC228" s="44"/>
      <c r="XFD228" s="121" t="str">
        <f ca="1">IFERROR(DATEDIF!F225,"")</f>
        <v/>
      </c>
    </row>
    <row r="229" spans="1:23 16381:16384" ht="75" customHeight="1">
      <c r="A229" s="146"/>
      <c r="B229" s="147"/>
      <c r="C229" s="82">
        <v>223</v>
      </c>
      <c r="D229" s="99"/>
      <c r="E229" s="128"/>
      <c r="F229" s="129"/>
      <c r="G229" s="130"/>
      <c r="H229" s="131"/>
      <c r="I229" s="130"/>
      <c r="J229" s="131"/>
      <c r="K229" s="130"/>
      <c r="L229" s="132"/>
      <c r="M229" s="133"/>
      <c r="N229" s="75"/>
      <c r="O229" s="83">
        <f t="shared" si="12"/>
        <v>29</v>
      </c>
      <c r="P229" s="75"/>
      <c r="Q229" s="60" t="str">
        <f ca="1">IFERROR(DATEDIF!F226&amp;DATEDIF!E226,"")</f>
        <v/>
      </c>
      <c r="R229" s="103"/>
      <c r="S229" s="114" t="str">
        <f t="shared" ca="1" si="13"/>
        <v>0</v>
      </c>
      <c r="T229" s="105"/>
      <c r="U229" s="116"/>
      <c r="V229" s="9"/>
      <c r="W229" s="119"/>
      <c r="XFA229" s="117" t="str">
        <f t="shared" si="14"/>
        <v>Hai sir, ,  RTI application time limit is over,plz put up report timely,</v>
      </c>
      <c r="XFB229" s="126" t="str">
        <f t="shared" si="15"/>
        <v>Send Message</v>
      </c>
      <c r="XFC229" s="44"/>
      <c r="XFD229" s="121" t="str">
        <f ca="1">IFERROR(DATEDIF!F226,"")</f>
        <v/>
      </c>
    </row>
    <row r="230" spans="1:23 16381:16384" ht="75" customHeight="1">
      <c r="A230" s="146"/>
      <c r="B230" s="147"/>
      <c r="C230" s="84">
        <v>224</v>
      </c>
      <c r="D230" s="99"/>
      <c r="E230" s="128"/>
      <c r="F230" s="129"/>
      <c r="G230" s="130"/>
      <c r="H230" s="131"/>
      <c r="I230" s="130"/>
      <c r="J230" s="131"/>
      <c r="K230" s="130"/>
      <c r="L230" s="132"/>
      <c r="M230" s="133"/>
      <c r="N230" s="75"/>
      <c r="O230" s="83">
        <f t="shared" si="12"/>
        <v>29</v>
      </c>
      <c r="P230" s="75"/>
      <c r="Q230" s="60" t="str">
        <f ca="1">IFERROR(DATEDIF!F227&amp;DATEDIF!E227,"")</f>
        <v/>
      </c>
      <c r="R230" s="101"/>
      <c r="S230" s="114" t="str">
        <f t="shared" ca="1" si="13"/>
        <v>0</v>
      </c>
      <c r="T230" s="106"/>
      <c r="U230" s="116"/>
      <c r="V230" s="9"/>
      <c r="W230" s="119"/>
      <c r="XFA230" s="117" t="str">
        <f t="shared" si="14"/>
        <v>Hai sir, ,  RTI application time limit is over,plz put up report timely,</v>
      </c>
      <c r="XFB230" s="126" t="str">
        <f t="shared" si="15"/>
        <v>Send Message</v>
      </c>
      <c r="XFC230" s="44"/>
      <c r="XFD230" s="121" t="str">
        <f ca="1">IFERROR(DATEDIF!F227,"")</f>
        <v/>
      </c>
    </row>
    <row r="231" spans="1:23 16381:16384" ht="75" customHeight="1">
      <c r="A231" s="146"/>
      <c r="B231" s="147"/>
      <c r="C231" s="85">
        <v>225</v>
      </c>
      <c r="D231" s="99"/>
      <c r="E231" s="128"/>
      <c r="F231" s="129"/>
      <c r="G231" s="130"/>
      <c r="H231" s="131"/>
      <c r="I231" s="130"/>
      <c r="J231" s="131"/>
      <c r="K231" s="130"/>
      <c r="L231" s="132"/>
      <c r="M231" s="133"/>
      <c r="N231" s="75"/>
      <c r="O231" s="83">
        <f t="shared" si="12"/>
        <v>29</v>
      </c>
      <c r="P231" s="75"/>
      <c r="Q231" s="60" t="str">
        <f ca="1">IFERROR(DATEDIF!F228&amp;DATEDIF!E228,"")</f>
        <v/>
      </c>
      <c r="R231" s="104"/>
      <c r="S231" s="114" t="str">
        <f t="shared" ca="1" si="13"/>
        <v>0</v>
      </c>
      <c r="T231" s="107"/>
      <c r="U231" s="116"/>
      <c r="V231" s="9"/>
      <c r="W231" s="119"/>
      <c r="XFA231" s="117" t="str">
        <f t="shared" si="14"/>
        <v>Hai sir, ,  RTI application time limit is over,plz put up report timely,</v>
      </c>
      <c r="XFB231" s="126" t="str">
        <f t="shared" si="15"/>
        <v>Send Message</v>
      </c>
      <c r="XFC231" s="44"/>
      <c r="XFD231" s="121" t="str">
        <f ca="1">IFERROR(DATEDIF!F228,"")</f>
        <v/>
      </c>
    </row>
    <row r="232" spans="1:23 16381:16384" ht="75" customHeight="1">
      <c r="A232" s="146"/>
      <c r="B232" s="147"/>
      <c r="C232" s="82">
        <v>226</v>
      </c>
      <c r="D232" s="99"/>
      <c r="E232" s="128"/>
      <c r="F232" s="129"/>
      <c r="G232" s="130"/>
      <c r="H232" s="131"/>
      <c r="I232" s="130"/>
      <c r="J232" s="131"/>
      <c r="K232" s="130"/>
      <c r="L232" s="132"/>
      <c r="M232" s="133"/>
      <c r="N232" s="75"/>
      <c r="O232" s="83">
        <f t="shared" si="12"/>
        <v>29</v>
      </c>
      <c r="P232" s="75"/>
      <c r="Q232" s="60" t="str">
        <f ca="1">IFERROR(DATEDIF!F229&amp;DATEDIF!E229,"")</f>
        <v/>
      </c>
      <c r="R232" s="103"/>
      <c r="S232" s="114" t="str">
        <f t="shared" ca="1" si="13"/>
        <v>0</v>
      </c>
      <c r="T232" s="105"/>
      <c r="U232" s="116"/>
      <c r="V232" s="9"/>
      <c r="W232" s="119"/>
      <c r="XFA232" s="117" t="str">
        <f t="shared" si="14"/>
        <v>Hai sir, ,  RTI application time limit is over,plz put up report timely,</v>
      </c>
      <c r="XFB232" s="126" t="str">
        <f t="shared" si="15"/>
        <v>Send Message</v>
      </c>
      <c r="XFC232" s="44"/>
      <c r="XFD232" s="121" t="str">
        <f ca="1">IFERROR(DATEDIF!F229,"")</f>
        <v/>
      </c>
    </row>
    <row r="233" spans="1:23 16381:16384" ht="75" customHeight="1">
      <c r="A233" s="146"/>
      <c r="B233" s="147"/>
      <c r="C233" s="84">
        <v>227</v>
      </c>
      <c r="D233" s="99"/>
      <c r="E233" s="128"/>
      <c r="F233" s="129"/>
      <c r="G233" s="130"/>
      <c r="H233" s="131"/>
      <c r="I233" s="130"/>
      <c r="J233" s="131"/>
      <c r="K233" s="130"/>
      <c r="L233" s="132"/>
      <c r="M233" s="133"/>
      <c r="N233" s="75"/>
      <c r="O233" s="83">
        <f t="shared" si="12"/>
        <v>29</v>
      </c>
      <c r="P233" s="75"/>
      <c r="Q233" s="60" t="str">
        <f ca="1">IFERROR(DATEDIF!F230&amp;DATEDIF!E230,"")</f>
        <v/>
      </c>
      <c r="R233" s="101"/>
      <c r="S233" s="114" t="str">
        <f t="shared" ca="1" si="13"/>
        <v>0</v>
      </c>
      <c r="T233" s="106"/>
      <c r="U233" s="116"/>
      <c r="V233" s="9"/>
      <c r="W233" s="119"/>
      <c r="XFA233" s="117" t="str">
        <f t="shared" si="14"/>
        <v>Hai sir, ,  RTI application time limit is over,plz put up report timely,</v>
      </c>
      <c r="XFB233" s="126" t="str">
        <f t="shared" si="15"/>
        <v>Send Message</v>
      </c>
      <c r="XFC233" s="44"/>
      <c r="XFD233" s="121" t="str">
        <f ca="1">IFERROR(DATEDIF!F230,"")</f>
        <v/>
      </c>
    </row>
    <row r="234" spans="1:23 16381:16384" ht="75" customHeight="1">
      <c r="A234" s="146"/>
      <c r="B234" s="147"/>
      <c r="C234" s="85">
        <v>228</v>
      </c>
      <c r="D234" s="99"/>
      <c r="E234" s="128"/>
      <c r="F234" s="129"/>
      <c r="G234" s="130"/>
      <c r="H234" s="131"/>
      <c r="I234" s="130"/>
      <c r="J234" s="131"/>
      <c r="K234" s="130"/>
      <c r="L234" s="132"/>
      <c r="M234" s="133"/>
      <c r="N234" s="75"/>
      <c r="O234" s="83">
        <f t="shared" si="12"/>
        <v>29</v>
      </c>
      <c r="P234" s="75"/>
      <c r="Q234" s="60" t="str">
        <f ca="1">IFERROR(DATEDIF!F231&amp;DATEDIF!E231,"")</f>
        <v/>
      </c>
      <c r="R234" s="104"/>
      <c r="S234" s="114" t="str">
        <f t="shared" ca="1" si="13"/>
        <v>0</v>
      </c>
      <c r="T234" s="107"/>
      <c r="U234" s="116"/>
      <c r="V234" s="9"/>
      <c r="W234" s="119"/>
      <c r="XFA234" s="117" t="str">
        <f t="shared" si="14"/>
        <v>Hai sir, ,  RTI application time limit is over,plz put up report timely,</v>
      </c>
      <c r="XFB234" s="126" t="str">
        <f t="shared" si="15"/>
        <v>Send Message</v>
      </c>
      <c r="XFC234" s="44"/>
      <c r="XFD234" s="121" t="str">
        <f ca="1">IFERROR(DATEDIF!F231,"")</f>
        <v/>
      </c>
    </row>
    <row r="235" spans="1:23 16381:16384" ht="75" customHeight="1">
      <c r="A235" s="146"/>
      <c r="B235" s="147"/>
      <c r="C235" s="82">
        <v>229</v>
      </c>
      <c r="D235" s="99"/>
      <c r="E235" s="128"/>
      <c r="F235" s="129"/>
      <c r="G235" s="130"/>
      <c r="H235" s="131"/>
      <c r="I235" s="130"/>
      <c r="J235" s="131"/>
      <c r="K235" s="130"/>
      <c r="L235" s="132"/>
      <c r="M235" s="133"/>
      <c r="N235" s="75"/>
      <c r="O235" s="83">
        <f t="shared" si="12"/>
        <v>29</v>
      </c>
      <c r="P235" s="75"/>
      <c r="Q235" s="60" t="str">
        <f ca="1">IFERROR(DATEDIF!F232&amp;DATEDIF!E232,"")</f>
        <v/>
      </c>
      <c r="R235" s="103"/>
      <c r="S235" s="114" t="str">
        <f t="shared" ca="1" si="13"/>
        <v>0</v>
      </c>
      <c r="T235" s="105"/>
      <c r="U235" s="116"/>
      <c r="V235" s="9"/>
      <c r="W235" s="119"/>
      <c r="XFA235" s="117" t="str">
        <f t="shared" si="14"/>
        <v>Hai sir, ,  RTI application time limit is over,plz put up report timely,</v>
      </c>
      <c r="XFB235" s="126" t="str">
        <f t="shared" si="15"/>
        <v>Send Message</v>
      </c>
      <c r="XFC235" s="44"/>
      <c r="XFD235" s="121" t="str">
        <f ca="1">IFERROR(DATEDIF!F232,"")</f>
        <v/>
      </c>
    </row>
    <row r="236" spans="1:23 16381:16384" ht="75" customHeight="1">
      <c r="A236" s="146"/>
      <c r="B236" s="147"/>
      <c r="C236" s="84">
        <v>230</v>
      </c>
      <c r="D236" s="99"/>
      <c r="E236" s="128"/>
      <c r="F236" s="129"/>
      <c r="G236" s="130"/>
      <c r="H236" s="131"/>
      <c r="I236" s="130"/>
      <c r="J236" s="131"/>
      <c r="K236" s="130"/>
      <c r="L236" s="132"/>
      <c r="M236" s="133"/>
      <c r="N236" s="75"/>
      <c r="O236" s="83">
        <f t="shared" si="12"/>
        <v>29</v>
      </c>
      <c r="P236" s="75"/>
      <c r="Q236" s="60" t="str">
        <f ca="1">IFERROR(DATEDIF!F233&amp;DATEDIF!E233,"")</f>
        <v/>
      </c>
      <c r="R236" s="101"/>
      <c r="S236" s="114" t="str">
        <f t="shared" ca="1" si="13"/>
        <v>0</v>
      </c>
      <c r="T236" s="106"/>
      <c r="U236" s="116"/>
      <c r="V236" s="9"/>
      <c r="W236" s="119"/>
      <c r="XFA236" s="117" t="str">
        <f t="shared" si="14"/>
        <v>Hai sir, ,  RTI application time limit is over,plz put up report timely,</v>
      </c>
      <c r="XFB236" s="126" t="str">
        <f t="shared" si="15"/>
        <v>Send Message</v>
      </c>
      <c r="XFC236" s="44"/>
      <c r="XFD236" s="121" t="str">
        <f ca="1">IFERROR(DATEDIF!F233,"")</f>
        <v/>
      </c>
    </row>
    <row r="237" spans="1:23 16381:16384" ht="75" customHeight="1">
      <c r="A237" s="146"/>
      <c r="B237" s="147"/>
      <c r="C237" s="85">
        <v>231</v>
      </c>
      <c r="D237" s="99"/>
      <c r="E237" s="128"/>
      <c r="F237" s="129"/>
      <c r="G237" s="130"/>
      <c r="H237" s="131"/>
      <c r="I237" s="130"/>
      <c r="J237" s="131"/>
      <c r="K237" s="130"/>
      <c r="L237" s="132"/>
      <c r="M237" s="133"/>
      <c r="N237" s="75"/>
      <c r="O237" s="83">
        <f t="shared" si="12"/>
        <v>29</v>
      </c>
      <c r="P237" s="75"/>
      <c r="Q237" s="60" t="str">
        <f ca="1">IFERROR(DATEDIF!F234&amp;DATEDIF!E234,"")</f>
        <v/>
      </c>
      <c r="R237" s="104"/>
      <c r="S237" s="114" t="str">
        <f t="shared" ca="1" si="13"/>
        <v>0</v>
      </c>
      <c r="T237" s="107"/>
      <c r="U237" s="116"/>
      <c r="V237" s="9"/>
      <c r="W237" s="119"/>
      <c r="XFA237" s="117" t="str">
        <f t="shared" si="14"/>
        <v>Hai sir, ,  RTI application time limit is over,plz put up report timely,</v>
      </c>
      <c r="XFB237" s="126" t="str">
        <f t="shared" si="15"/>
        <v>Send Message</v>
      </c>
      <c r="XFC237" s="44"/>
      <c r="XFD237" s="121" t="str">
        <f ca="1">IFERROR(DATEDIF!F234,"")</f>
        <v/>
      </c>
    </row>
    <row r="238" spans="1:23 16381:16384" ht="75" customHeight="1">
      <c r="A238" s="146"/>
      <c r="B238" s="147"/>
      <c r="C238" s="82">
        <v>232</v>
      </c>
      <c r="D238" s="99"/>
      <c r="E238" s="128"/>
      <c r="F238" s="129"/>
      <c r="G238" s="130"/>
      <c r="H238" s="131"/>
      <c r="I238" s="130"/>
      <c r="J238" s="131"/>
      <c r="K238" s="130"/>
      <c r="L238" s="132"/>
      <c r="M238" s="133"/>
      <c r="N238" s="75"/>
      <c r="O238" s="83">
        <f t="shared" si="12"/>
        <v>29</v>
      </c>
      <c r="P238" s="75"/>
      <c r="Q238" s="60" t="str">
        <f ca="1">IFERROR(DATEDIF!F235&amp;DATEDIF!E235,"")</f>
        <v/>
      </c>
      <c r="R238" s="103"/>
      <c r="S238" s="114" t="str">
        <f t="shared" ca="1" si="13"/>
        <v>0</v>
      </c>
      <c r="T238" s="105"/>
      <c r="U238" s="116"/>
      <c r="V238" s="9"/>
      <c r="W238" s="119"/>
      <c r="XFA238" s="117" t="str">
        <f t="shared" si="14"/>
        <v>Hai sir, ,  RTI application time limit is over,plz put up report timely,</v>
      </c>
      <c r="XFB238" s="126" t="str">
        <f t="shared" si="15"/>
        <v>Send Message</v>
      </c>
      <c r="XFC238" s="44"/>
      <c r="XFD238" s="121" t="str">
        <f ca="1">IFERROR(DATEDIF!F235,"")</f>
        <v/>
      </c>
    </row>
    <row r="239" spans="1:23 16381:16384" ht="75" customHeight="1">
      <c r="A239" s="146"/>
      <c r="B239" s="147"/>
      <c r="C239" s="84">
        <v>233</v>
      </c>
      <c r="D239" s="99"/>
      <c r="E239" s="128"/>
      <c r="F239" s="129"/>
      <c r="G239" s="130"/>
      <c r="H239" s="131"/>
      <c r="I239" s="130"/>
      <c r="J239" s="131"/>
      <c r="K239" s="130"/>
      <c r="L239" s="132"/>
      <c r="M239" s="133"/>
      <c r="N239" s="75"/>
      <c r="O239" s="83">
        <f t="shared" si="12"/>
        <v>29</v>
      </c>
      <c r="P239" s="75"/>
      <c r="Q239" s="60" t="str">
        <f ca="1">IFERROR(DATEDIF!F236&amp;DATEDIF!E236,"")</f>
        <v/>
      </c>
      <c r="R239" s="101"/>
      <c r="S239" s="114" t="str">
        <f t="shared" ca="1" si="13"/>
        <v>0</v>
      </c>
      <c r="T239" s="106"/>
      <c r="U239" s="116"/>
      <c r="V239" s="9"/>
      <c r="W239" s="119"/>
      <c r="XFA239" s="117" t="str">
        <f t="shared" si="14"/>
        <v>Hai sir, ,  RTI application time limit is over,plz put up report timely,</v>
      </c>
      <c r="XFB239" s="126" t="str">
        <f t="shared" si="15"/>
        <v>Send Message</v>
      </c>
      <c r="XFC239" s="44"/>
      <c r="XFD239" s="121" t="str">
        <f ca="1">IFERROR(DATEDIF!F236,"")</f>
        <v/>
      </c>
    </row>
    <row r="240" spans="1:23 16381:16384" ht="75" customHeight="1">
      <c r="A240" s="146"/>
      <c r="B240" s="147"/>
      <c r="C240" s="85">
        <v>234</v>
      </c>
      <c r="D240" s="99"/>
      <c r="E240" s="128"/>
      <c r="F240" s="129"/>
      <c r="G240" s="130"/>
      <c r="H240" s="131"/>
      <c r="I240" s="130"/>
      <c r="J240" s="131"/>
      <c r="K240" s="130"/>
      <c r="L240" s="132"/>
      <c r="M240" s="133"/>
      <c r="N240" s="75"/>
      <c r="O240" s="83">
        <f t="shared" si="12"/>
        <v>29</v>
      </c>
      <c r="P240" s="75"/>
      <c r="Q240" s="60" t="str">
        <f ca="1">IFERROR(DATEDIF!F237&amp;DATEDIF!E237,"")</f>
        <v/>
      </c>
      <c r="R240" s="104"/>
      <c r="S240" s="114" t="str">
        <f t="shared" ca="1" si="13"/>
        <v>0</v>
      </c>
      <c r="T240" s="107"/>
      <c r="U240" s="116"/>
      <c r="V240" s="9"/>
      <c r="W240" s="119"/>
      <c r="XFA240" s="117" t="str">
        <f t="shared" si="14"/>
        <v>Hai sir, ,  RTI application time limit is over,plz put up report timely,</v>
      </c>
      <c r="XFB240" s="126" t="str">
        <f t="shared" si="15"/>
        <v>Send Message</v>
      </c>
      <c r="XFC240" s="44"/>
      <c r="XFD240" s="121" t="str">
        <f ca="1">IFERROR(DATEDIF!F237,"")</f>
        <v/>
      </c>
    </row>
    <row r="241" spans="1:23 16381:16384" ht="75" customHeight="1">
      <c r="A241" s="146"/>
      <c r="B241" s="147"/>
      <c r="C241" s="82">
        <v>235</v>
      </c>
      <c r="D241" s="99"/>
      <c r="E241" s="128"/>
      <c r="F241" s="129"/>
      <c r="G241" s="130"/>
      <c r="H241" s="131"/>
      <c r="I241" s="130"/>
      <c r="J241" s="131"/>
      <c r="K241" s="130"/>
      <c r="L241" s="132"/>
      <c r="M241" s="133"/>
      <c r="N241" s="75"/>
      <c r="O241" s="83">
        <f t="shared" si="12"/>
        <v>29</v>
      </c>
      <c r="P241" s="75"/>
      <c r="Q241" s="60" t="str">
        <f ca="1">IFERROR(DATEDIF!F238&amp;DATEDIF!E238,"")</f>
        <v/>
      </c>
      <c r="R241" s="103"/>
      <c r="S241" s="114" t="str">
        <f t="shared" ca="1" si="13"/>
        <v>0</v>
      </c>
      <c r="T241" s="105"/>
      <c r="U241" s="116"/>
      <c r="V241" s="9"/>
      <c r="W241" s="119"/>
      <c r="XFA241" s="117" t="str">
        <f t="shared" si="14"/>
        <v>Hai sir, ,  RTI application time limit is over,plz put up report timely,</v>
      </c>
      <c r="XFB241" s="126" t="str">
        <f t="shared" si="15"/>
        <v>Send Message</v>
      </c>
      <c r="XFC241" s="44"/>
      <c r="XFD241" s="121" t="str">
        <f ca="1">IFERROR(DATEDIF!F238,"")</f>
        <v/>
      </c>
    </row>
    <row r="242" spans="1:23 16381:16384" ht="75" customHeight="1">
      <c r="A242" s="146"/>
      <c r="B242" s="147"/>
      <c r="C242" s="84">
        <v>236</v>
      </c>
      <c r="D242" s="99"/>
      <c r="E242" s="128"/>
      <c r="F242" s="129"/>
      <c r="G242" s="130"/>
      <c r="H242" s="131"/>
      <c r="I242" s="130"/>
      <c r="J242" s="131"/>
      <c r="K242" s="130"/>
      <c r="L242" s="132"/>
      <c r="M242" s="133"/>
      <c r="N242" s="75"/>
      <c r="O242" s="83">
        <f t="shared" si="12"/>
        <v>29</v>
      </c>
      <c r="P242" s="75"/>
      <c r="Q242" s="60" t="str">
        <f ca="1">IFERROR(DATEDIF!F239&amp;DATEDIF!E239,"")</f>
        <v/>
      </c>
      <c r="R242" s="101"/>
      <c r="S242" s="114" t="str">
        <f t="shared" ca="1" si="13"/>
        <v>0</v>
      </c>
      <c r="T242" s="106"/>
      <c r="U242" s="116"/>
      <c r="V242" s="9"/>
      <c r="W242" s="119"/>
      <c r="XFA242" s="117" t="str">
        <f t="shared" si="14"/>
        <v>Hai sir, ,  RTI application time limit is over,plz put up report timely,</v>
      </c>
      <c r="XFB242" s="126" t="str">
        <f t="shared" si="15"/>
        <v>Send Message</v>
      </c>
      <c r="XFC242" s="44"/>
      <c r="XFD242" s="121" t="str">
        <f ca="1">IFERROR(DATEDIF!F239,"")</f>
        <v/>
      </c>
    </row>
    <row r="243" spans="1:23 16381:16384" ht="75" customHeight="1">
      <c r="A243" s="146"/>
      <c r="B243" s="147"/>
      <c r="C243" s="85">
        <v>237</v>
      </c>
      <c r="D243" s="99"/>
      <c r="E243" s="128"/>
      <c r="F243" s="129"/>
      <c r="G243" s="130"/>
      <c r="H243" s="131"/>
      <c r="I243" s="130"/>
      <c r="J243" s="131"/>
      <c r="K243" s="130"/>
      <c r="L243" s="132"/>
      <c r="M243" s="133"/>
      <c r="N243" s="75"/>
      <c r="O243" s="83">
        <f t="shared" si="12"/>
        <v>29</v>
      </c>
      <c r="P243" s="75"/>
      <c r="Q243" s="60" t="str">
        <f ca="1">IFERROR(DATEDIF!F240&amp;DATEDIF!E240,"")</f>
        <v/>
      </c>
      <c r="R243" s="104"/>
      <c r="S243" s="114" t="str">
        <f t="shared" ca="1" si="13"/>
        <v>0</v>
      </c>
      <c r="T243" s="107"/>
      <c r="U243" s="116"/>
      <c r="V243" s="9"/>
      <c r="W243" s="119"/>
      <c r="XFA243" s="117" t="str">
        <f t="shared" si="14"/>
        <v>Hai sir, ,  RTI application time limit is over,plz put up report timely,</v>
      </c>
      <c r="XFB243" s="126" t="str">
        <f t="shared" si="15"/>
        <v>Send Message</v>
      </c>
      <c r="XFC243" s="44"/>
      <c r="XFD243" s="121" t="str">
        <f ca="1">IFERROR(DATEDIF!F240,"")</f>
        <v/>
      </c>
    </row>
    <row r="244" spans="1:23 16381:16384" ht="75" customHeight="1">
      <c r="A244" s="146"/>
      <c r="B244" s="147"/>
      <c r="C244" s="82">
        <v>238</v>
      </c>
      <c r="D244" s="99"/>
      <c r="E244" s="128"/>
      <c r="F244" s="129"/>
      <c r="G244" s="130"/>
      <c r="H244" s="131"/>
      <c r="I244" s="130"/>
      <c r="J244" s="131"/>
      <c r="K244" s="130"/>
      <c r="L244" s="132"/>
      <c r="M244" s="133"/>
      <c r="N244" s="75"/>
      <c r="O244" s="83">
        <f t="shared" si="12"/>
        <v>29</v>
      </c>
      <c r="P244" s="75"/>
      <c r="Q244" s="60" t="str">
        <f ca="1">IFERROR(DATEDIF!F241&amp;DATEDIF!E241,"")</f>
        <v/>
      </c>
      <c r="R244" s="103"/>
      <c r="S244" s="114" t="str">
        <f t="shared" ca="1" si="13"/>
        <v>0</v>
      </c>
      <c r="T244" s="105"/>
      <c r="U244" s="116"/>
      <c r="V244" s="9"/>
      <c r="W244" s="119"/>
      <c r="XFA244" s="117" t="str">
        <f t="shared" si="14"/>
        <v>Hai sir, ,  RTI application time limit is over,plz put up report timely,</v>
      </c>
      <c r="XFB244" s="126" t="str">
        <f t="shared" si="15"/>
        <v>Send Message</v>
      </c>
      <c r="XFC244" s="44"/>
      <c r="XFD244" s="121" t="str">
        <f ca="1">IFERROR(DATEDIF!F241,"")</f>
        <v/>
      </c>
    </row>
    <row r="245" spans="1:23 16381:16384" ht="75" customHeight="1">
      <c r="A245" s="146"/>
      <c r="B245" s="147"/>
      <c r="C245" s="84">
        <v>239</v>
      </c>
      <c r="D245" s="99"/>
      <c r="E245" s="128"/>
      <c r="F245" s="129"/>
      <c r="G245" s="130"/>
      <c r="H245" s="131"/>
      <c r="I245" s="130"/>
      <c r="J245" s="131"/>
      <c r="K245" s="130"/>
      <c r="L245" s="132"/>
      <c r="M245" s="133"/>
      <c r="N245" s="75"/>
      <c r="O245" s="83">
        <f t="shared" si="12"/>
        <v>29</v>
      </c>
      <c r="P245" s="75"/>
      <c r="Q245" s="60" t="str">
        <f ca="1">IFERROR(DATEDIF!F242&amp;DATEDIF!E242,"")</f>
        <v/>
      </c>
      <c r="R245" s="101"/>
      <c r="S245" s="114" t="str">
        <f t="shared" ca="1" si="13"/>
        <v>0</v>
      </c>
      <c r="T245" s="106"/>
      <c r="U245" s="116"/>
      <c r="V245" s="9"/>
      <c r="W245" s="119"/>
      <c r="XFA245" s="117" t="str">
        <f t="shared" si="14"/>
        <v>Hai sir, ,  RTI application time limit is over,plz put up report timely,</v>
      </c>
      <c r="XFB245" s="126" t="str">
        <f t="shared" si="15"/>
        <v>Send Message</v>
      </c>
      <c r="XFC245" s="44"/>
      <c r="XFD245" s="121" t="str">
        <f ca="1">IFERROR(DATEDIF!F242,"")</f>
        <v/>
      </c>
    </row>
    <row r="246" spans="1:23 16381:16384" ht="75" customHeight="1">
      <c r="A246" s="146"/>
      <c r="B246" s="147"/>
      <c r="C246" s="85">
        <v>240</v>
      </c>
      <c r="D246" s="99"/>
      <c r="E246" s="128"/>
      <c r="F246" s="129"/>
      <c r="G246" s="130"/>
      <c r="H246" s="131"/>
      <c r="I246" s="130"/>
      <c r="J246" s="131"/>
      <c r="K246" s="130"/>
      <c r="L246" s="132"/>
      <c r="M246" s="133"/>
      <c r="N246" s="75"/>
      <c r="O246" s="83">
        <f t="shared" si="12"/>
        <v>29</v>
      </c>
      <c r="P246" s="75"/>
      <c r="Q246" s="60" t="str">
        <f ca="1">IFERROR(DATEDIF!F243&amp;DATEDIF!E243,"")</f>
        <v/>
      </c>
      <c r="R246" s="104"/>
      <c r="S246" s="114" t="str">
        <f t="shared" ca="1" si="13"/>
        <v>0</v>
      </c>
      <c r="T246" s="107"/>
      <c r="U246" s="116"/>
      <c r="V246" s="9"/>
      <c r="W246" s="119"/>
      <c r="XFA246" s="117" t="str">
        <f t="shared" si="14"/>
        <v>Hai sir, ,  RTI application time limit is over,plz put up report timely,</v>
      </c>
      <c r="XFB246" s="126" t="str">
        <f t="shared" si="15"/>
        <v>Send Message</v>
      </c>
      <c r="XFC246" s="44"/>
      <c r="XFD246" s="121" t="str">
        <f ca="1">IFERROR(DATEDIF!F243,"")</f>
        <v/>
      </c>
    </row>
    <row r="247" spans="1:23 16381:16384" ht="75" customHeight="1">
      <c r="A247" s="146"/>
      <c r="B247" s="147"/>
      <c r="C247" s="82">
        <v>241</v>
      </c>
      <c r="D247" s="99"/>
      <c r="E247" s="128"/>
      <c r="F247" s="129"/>
      <c r="G247" s="130"/>
      <c r="H247" s="131"/>
      <c r="I247" s="130"/>
      <c r="J247" s="131"/>
      <c r="K247" s="130"/>
      <c r="L247" s="132"/>
      <c r="M247" s="133"/>
      <c r="N247" s="75"/>
      <c r="O247" s="83">
        <f t="shared" si="12"/>
        <v>29</v>
      </c>
      <c r="P247" s="75"/>
      <c r="Q247" s="60" t="str">
        <f ca="1">IFERROR(DATEDIF!F244&amp;DATEDIF!E244,"")</f>
        <v/>
      </c>
      <c r="R247" s="103"/>
      <c r="S247" s="114" t="str">
        <f t="shared" ca="1" si="13"/>
        <v>0</v>
      </c>
      <c r="T247" s="105"/>
      <c r="U247" s="116"/>
      <c r="V247" s="9"/>
      <c r="W247" s="119"/>
      <c r="XFA247" s="117" t="str">
        <f t="shared" si="14"/>
        <v>Hai sir, ,  RTI application time limit is over,plz put up report timely,</v>
      </c>
      <c r="XFB247" s="126" t="str">
        <f t="shared" si="15"/>
        <v>Send Message</v>
      </c>
      <c r="XFC247" s="44"/>
      <c r="XFD247" s="121" t="str">
        <f ca="1">IFERROR(DATEDIF!F244,"")</f>
        <v/>
      </c>
    </row>
    <row r="248" spans="1:23 16381:16384" ht="75" customHeight="1">
      <c r="A248" s="146"/>
      <c r="B248" s="147"/>
      <c r="C248" s="84">
        <v>242</v>
      </c>
      <c r="D248" s="99"/>
      <c r="E248" s="128"/>
      <c r="F248" s="129"/>
      <c r="G248" s="130"/>
      <c r="H248" s="131"/>
      <c r="I248" s="130"/>
      <c r="J248" s="131"/>
      <c r="K248" s="130"/>
      <c r="L248" s="132"/>
      <c r="M248" s="133"/>
      <c r="N248" s="75"/>
      <c r="O248" s="83">
        <f t="shared" si="12"/>
        <v>29</v>
      </c>
      <c r="P248" s="75"/>
      <c r="Q248" s="60" t="str">
        <f ca="1">IFERROR(DATEDIF!F245&amp;DATEDIF!E245,"")</f>
        <v/>
      </c>
      <c r="R248" s="101"/>
      <c r="S248" s="114" t="str">
        <f t="shared" ca="1" si="13"/>
        <v>0</v>
      </c>
      <c r="T248" s="106"/>
      <c r="U248" s="116"/>
      <c r="V248" s="9"/>
      <c r="W248" s="119"/>
      <c r="XFA248" s="117" t="str">
        <f t="shared" si="14"/>
        <v>Hai sir, ,  RTI application time limit is over,plz put up report timely,</v>
      </c>
      <c r="XFB248" s="126" t="str">
        <f t="shared" si="15"/>
        <v>Send Message</v>
      </c>
      <c r="XFC248" s="44"/>
      <c r="XFD248" s="121" t="str">
        <f ca="1">IFERROR(DATEDIF!F245,"")</f>
        <v/>
      </c>
    </row>
    <row r="249" spans="1:23 16381:16384" ht="75" customHeight="1">
      <c r="A249" s="146"/>
      <c r="B249" s="147"/>
      <c r="C249" s="85">
        <v>243</v>
      </c>
      <c r="D249" s="99"/>
      <c r="E249" s="128"/>
      <c r="F249" s="129"/>
      <c r="G249" s="130"/>
      <c r="H249" s="131"/>
      <c r="I249" s="130"/>
      <c r="J249" s="131"/>
      <c r="K249" s="130"/>
      <c r="L249" s="132"/>
      <c r="M249" s="133"/>
      <c r="N249" s="75"/>
      <c r="O249" s="83">
        <f t="shared" si="12"/>
        <v>29</v>
      </c>
      <c r="P249" s="75"/>
      <c r="Q249" s="60" t="str">
        <f ca="1">IFERROR(DATEDIF!F246&amp;DATEDIF!E246,"")</f>
        <v/>
      </c>
      <c r="R249" s="104"/>
      <c r="S249" s="114" t="str">
        <f t="shared" ca="1" si="13"/>
        <v>0</v>
      </c>
      <c r="T249" s="107"/>
      <c r="U249" s="116"/>
      <c r="V249" s="9"/>
      <c r="W249" s="119"/>
      <c r="XFA249" s="117" t="str">
        <f t="shared" si="14"/>
        <v>Hai sir, ,  RTI application time limit is over,plz put up report timely,</v>
      </c>
      <c r="XFB249" s="126" t="str">
        <f t="shared" si="15"/>
        <v>Send Message</v>
      </c>
      <c r="XFC249" s="44"/>
      <c r="XFD249" s="121" t="str">
        <f ca="1">IFERROR(DATEDIF!F246,"")</f>
        <v/>
      </c>
    </row>
    <row r="250" spans="1:23 16381:16384" ht="75" customHeight="1">
      <c r="A250" s="146"/>
      <c r="B250" s="147"/>
      <c r="C250" s="82">
        <v>244</v>
      </c>
      <c r="D250" s="99"/>
      <c r="E250" s="128"/>
      <c r="F250" s="129"/>
      <c r="G250" s="130"/>
      <c r="H250" s="131"/>
      <c r="I250" s="130"/>
      <c r="J250" s="131"/>
      <c r="K250" s="130"/>
      <c r="L250" s="132"/>
      <c r="M250" s="133"/>
      <c r="N250" s="75"/>
      <c r="O250" s="83">
        <f t="shared" si="12"/>
        <v>29</v>
      </c>
      <c r="P250" s="75"/>
      <c r="Q250" s="60" t="str">
        <f ca="1">IFERROR(DATEDIF!F247&amp;DATEDIF!E247,"")</f>
        <v/>
      </c>
      <c r="R250" s="103"/>
      <c r="S250" s="114" t="str">
        <f t="shared" ca="1" si="13"/>
        <v>0</v>
      </c>
      <c r="T250" s="105"/>
      <c r="U250" s="116"/>
      <c r="V250" s="9"/>
      <c r="W250" s="119"/>
      <c r="XFA250" s="117" t="str">
        <f t="shared" si="14"/>
        <v>Hai sir, ,  RTI application time limit is over,plz put up report timely,</v>
      </c>
      <c r="XFB250" s="126" t="str">
        <f t="shared" si="15"/>
        <v>Send Message</v>
      </c>
      <c r="XFC250" s="44"/>
      <c r="XFD250" s="121" t="str">
        <f ca="1">IFERROR(DATEDIF!F247,"")</f>
        <v/>
      </c>
    </row>
    <row r="251" spans="1:23 16381:16384" ht="75" customHeight="1">
      <c r="A251" s="146"/>
      <c r="B251" s="147"/>
      <c r="C251" s="84">
        <v>245</v>
      </c>
      <c r="D251" s="99"/>
      <c r="E251" s="128"/>
      <c r="F251" s="129"/>
      <c r="G251" s="130"/>
      <c r="H251" s="131"/>
      <c r="I251" s="130"/>
      <c r="J251" s="131"/>
      <c r="K251" s="130"/>
      <c r="L251" s="132"/>
      <c r="M251" s="133"/>
      <c r="N251" s="75"/>
      <c r="O251" s="83">
        <f t="shared" si="12"/>
        <v>29</v>
      </c>
      <c r="P251" s="75"/>
      <c r="Q251" s="60" t="str">
        <f ca="1">IFERROR(DATEDIF!F248&amp;DATEDIF!E248,"")</f>
        <v/>
      </c>
      <c r="R251" s="101"/>
      <c r="S251" s="114" t="str">
        <f t="shared" ca="1" si="13"/>
        <v>0</v>
      </c>
      <c r="T251" s="106"/>
      <c r="U251" s="116"/>
      <c r="V251" s="9"/>
      <c r="W251" s="119"/>
      <c r="XFA251" s="117" t="str">
        <f t="shared" si="14"/>
        <v>Hai sir, ,  RTI application time limit is over,plz put up report timely,</v>
      </c>
      <c r="XFB251" s="126" t="str">
        <f t="shared" si="15"/>
        <v>Send Message</v>
      </c>
      <c r="XFC251" s="44"/>
      <c r="XFD251" s="121" t="str">
        <f ca="1">IFERROR(DATEDIF!F248,"")</f>
        <v/>
      </c>
    </row>
    <row r="252" spans="1:23 16381:16384" ht="75" customHeight="1">
      <c r="A252" s="146"/>
      <c r="B252" s="147"/>
      <c r="C252" s="85">
        <v>246</v>
      </c>
      <c r="D252" s="99"/>
      <c r="E252" s="128"/>
      <c r="F252" s="129"/>
      <c r="G252" s="130"/>
      <c r="H252" s="131"/>
      <c r="I252" s="130"/>
      <c r="J252" s="131"/>
      <c r="K252" s="130"/>
      <c r="L252" s="132"/>
      <c r="M252" s="133"/>
      <c r="N252" s="75"/>
      <c r="O252" s="83">
        <f t="shared" si="12"/>
        <v>29</v>
      </c>
      <c r="P252" s="75"/>
      <c r="Q252" s="60" t="str">
        <f ca="1">IFERROR(DATEDIF!F249&amp;DATEDIF!E249,"")</f>
        <v/>
      </c>
      <c r="R252" s="104"/>
      <c r="S252" s="114" t="str">
        <f t="shared" ca="1" si="13"/>
        <v>0</v>
      </c>
      <c r="T252" s="107"/>
      <c r="U252" s="116"/>
      <c r="V252" s="9"/>
      <c r="W252" s="119"/>
      <c r="XFA252" s="117" t="str">
        <f t="shared" si="14"/>
        <v>Hai sir, ,  RTI application time limit is over,plz put up report timely,</v>
      </c>
      <c r="XFB252" s="126" t="str">
        <f t="shared" si="15"/>
        <v>Send Message</v>
      </c>
      <c r="XFC252" s="44"/>
      <c r="XFD252" s="121" t="str">
        <f ca="1">IFERROR(DATEDIF!F249,"")</f>
        <v/>
      </c>
    </row>
    <row r="253" spans="1:23 16381:16384" ht="75" customHeight="1">
      <c r="A253" s="146"/>
      <c r="B253" s="147"/>
      <c r="C253" s="82">
        <v>247</v>
      </c>
      <c r="D253" s="99"/>
      <c r="E253" s="128"/>
      <c r="F253" s="129"/>
      <c r="G253" s="130"/>
      <c r="H253" s="131"/>
      <c r="I253" s="130"/>
      <c r="J253" s="131"/>
      <c r="K253" s="130"/>
      <c r="L253" s="132"/>
      <c r="M253" s="133"/>
      <c r="N253" s="75"/>
      <c r="O253" s="83">
        <f t="shared" si="12"/>
        <v>29</v>
      </c>
      <c r="P253" s="75"/>
      <c r="Q253" s="60" t="str">
        <f ca="1">IFERROR(DATEDIF!F250&amp;DATEDIF!E250,"")</f>
        <v/>
      </c>
      <c r="R253" s="103"/>
      <c r="S253" s="114" t="str">
        <f t="shared" ca="1" si="13"/>
        <v>0</v>
      </c>
      <c r="T253" s="105"/>
      <c r="U253" s="116"/>
      <c r="V253" s="9"/>
      <c r="W253" s="119"/>
      <c r="XFA253" s="117" t="str">
        <f t="shared" si="14"/>
        <v>Hai sir, ,  RTI application time limit is over,plz put up report timely,</v>
      </c>
      <c r="XFB253" s="126" t="str">
        <f t="shared" si="15"/>
        <v>Send Message</v>
      </c>
      <c r="XFC253" s="44"/>
      <c r="XFD253" s="121" t="str">
        <f ca="1">IFERROR(DATEDIF!F250,"")</f>
        <v/>
      </c>
    </row>
    <row r="254" spans="1:23 16381:16384" ht="75" customHeight="1">
      <c r="A254" s="146"/>
      <c r="B254" s="147"/>
      <c r="C254" s="84">
        <v>248</v>
      </c>
      <c r="D254" s="99"/>
      <c r="E254" s="128"/>
      <c r="F254" s="129"/>
      <c r="G254" s="130"/>
      <c r="H254" s="131"/>
      <c r="I254" s="130"/>
      <c r="J254" s="131"/>
      <c r="K254" s="130"/>
      <c r="L254" s="132"/>
      <c r="M254" s="133"/>
      <c r="N254" s="75"/>
      <c r="O254" s="83">
        <f t="shared" si="12"/>
        <v>29</v>
      </c>
      <c r="P254" s="75"/>
      <c r="Q254" s="60" t="str">
        <f ca="1">IFERROR(DATEDIF!F251&amp;DATEDIF!E251,"")</f>
        <v/>
      </c>
      <c r="R254" s="101"/>
      <c r="S254" s="114" t="str">
        <f t="shared" ca="1" si="13"/>
        <v>0</v>
      </c>
      <c r="T254" s="106"/>
      <c r="U254" s="116"/>
      <c r="V254" s="9"/>
      <c r="W254" s="119"/>
      <c r="XFA254" s="117" t="str">
        <f t="shared" si="14"/>
        <v>Hai sir, ,  RTI application time limit is over,plz put up report timely,</v>
      </c>
      <c r="XFB254" s="126" t="str">
        <f t="shared" si="15"/>
        <v>Send Message</v>
      </c>
      <c r="XFC254" s="44"/>
      <c r="XFD254" s="121" t="str">
        <f ca="1">IFERROR(DATEDIF!F251,"")</f>
        <v/>
      </c>
    </row>
    <row r="255" spans="1:23 16381:16384" ht="75" customHeight="1">
      <c r="A255" s="146"/>
      <c r="B255" s="147"/>
      <c r="C255" s="85">
        <v>249</v>
      </c>
      <c r="D255" s="99"/>
      <c r="E255" s="128"/>
      <c r="F255" s="129"/>
      <c r="G255" s="130"/>
      <c r="H255" s="131"/>
      <c r="I255" s="130"/>
      <c r="J255" s="131"/>
      <c r="K255" s="130"/>
      <c r="L255" s="132"/>
      <c r="M255" s="133"/>
      <c r="N255" s="75"/>
      <c r="O255" s="83">
        <f t="shared" si="12"/>
        <v>29</v>
      </c>
      <c r="P255" s="75"/>
      <c r="Q255" s="60" t="str">
        <f ca="1">IFERROR(DATEDIF!F252&amp;DATEDIF!E252,"")</f>
        <v/>
      </c>
      <c r="R255" s="104"/>
      <c r="S255" s="114" t="str">
        <f t="shared" ca="1" si="13"/>
        <v>0</v>
      </c>
      <c r="T255" s="107"/>
      <c r="U255" s="116"/>
      <c r="V255" s="9"/>
      <c r="W255" s="119"/>
      <c r="XFA255" s="117" t="str">
        <f t="shared" si="14"/>
        <v>Hai sir, ,  RTI application time limit is over,plz put up report timely,</v>
      </c>
      <c r="XFB255" s="126" t="str">
        <f t="shared" si="15"/>
        <v>Send Message</v>
      </c>
      <c r="XFC255" s="44"/>
      <c r="XFD255" s="121" t="str">
        <f ca="1">IFERROR(DATEDIF!F252,"")</f>
        <v/>
      </c>
    </row>
    <row r="256" spans="1:23 16381:16384" ht="75" customHeight="1">
      <c r="A256" s="146"/>
      <c r="B256" s="147"/>
      <c r="C256" s="82">
        <v>250</v>
      </c>
      <c r="D256" s="99"/>
      <c r="E256" s="128"/>
      <c r="F256" s="129"/>
      <c r="G256" s="130"/>
      <c r="H256" s="131"/>
      <c r="I256" s="130"/>
      <c r="J256" s="131"/>
      <c r="K256" s="130"/>
      <c r="L256" s="132"/>
      <c r="M256" s="133"/>
      <c r="N256" s="75"/>
      <c r="O256" s="83">
        <f t="shared" si="12"/>
        <v>29</v>
      </c>
      <c r="P256" s="75"/>
      <c r="Q256" s="60" t="str">
        <f ca="1">IFERROR(DATEDIF!F253&amp;DATEDIF!E253,"")</f>
        <v/>
      </c>
      <c r="R256" s="103"/>
      <c r="S256" s="114" t="str">
        <f t="shared" ca="1" si="13"/>
        <v>0</v>
      </c>
      <c r="T256" s="105"/>
      <c r="U256" s="116"/>
      <c r="V256" s="9"/>
      <c r="W256" s="119"/>
      <c r="XFA256" s="117" t="str">
        <f t="shared" si="14"/>
        <v>Hai sir, ,  RTI application time limit is over,plz put up report timely,</v>
      </c>
      <c r="XFB256" s="126" t="str">
        <f t="shared" si="15"/>
        <v>Send Message</v>
      </c>
      <c r="XFC256" s="44"/>
      <c r="XFD256" s="121" t="str">
        <f ca="1">IFERROR(DATEDIF!F253,"")</f>
        <v/>
      </c>
    </row>
    <row r="257" spans="1:23 16381:16384" ht="75" customHeight="1">
      <c r="A257" s="146"/>
      <c r="B257" s="147"/>
      <c r="C257" s="84">
        <v>251</v>
      </c>
      <c r="D257" s="99"/>
      <c r="E257" s="128"/>
      <c r="F257" s="129"/>
      <c r="G257" s="130"/>
      <c r="H257" s="131"/>
      <c r="I257" s="130"/>
      <c r="J257" s="131"/>
      <c r="K257" s="130"/>
      <c r="L257" s="132"/>
      <c r="M257" s="133"/>
      <c r="N257" s="75"/>
      <c r="O257" s="83">
        <f t="shared" si="12"/>
        <v>29</v>
      </c>
      <c r="P257" s="75"/>
      <c r="Q257" s="60" t="str">
        <f ca="1">IFERROR(DATEDIF!F254&amp;DATEDIF!E254,"")</f>
        <v/>
      </c>
      <c r="R257" s="101"/>
      <c r="S257" s="114" t="str">
        <f t="shared" ca="1" si="13"/>
        <v>0</v>
      </c>
      <c r="T257" s="106"/>
      <c r="U257" s="116"/>
      <c r="V257" s="9"/>
      <c r="W257" s="119"/>
      <c r="XFA257" s="117" t="str">
        <f t="shared" si="14"/>
        <v>Hai sir, ,  RTI application time limit is over,plz put up report timely,</v>
      </c>
      <c r="XFB257" s="126" t="str">
        <f t="shared" si="15"/>
        <v>Send Message</v>
      </c>
      <c r="XFC257" s="44"/>
      <c r="XFD257" s="121" t="str">
        <f ca="1">IFERROR(DATEDIF!F254,"")</f>
        <v/>
      </c>
    </row>
    <row r="258" spans="1:23 16381:16384" ht="75" customHeight="1">
      <c r="A258" s="146"/>
      <c r="B258" s="147"/>
      <c r="C258" s="85">
        <v>252</v>
      </c>
      <c r="D258" s="99"/>
      <c r="E258" s="128"/>
      <c r="F258" s="129"/>
      <c r="G258" s="130"/>
      <c r="H258" s="131"/>
      <c r="I258" s="130"/>
      <c r="J258" s="131"/>
      <c r="K258" s="130"/>
      <c r="L258" s="132"/>
      <c r="M258" s="133"/>
      <c r="N258" s="75"/>
      <c r="O258" s="83">
        <f t="shared" si="12"/>
        <v>29</v>
      </c>
      <c r="P258" s="75"/>
      <c r="Q258" s="60" t="str">
        <f ca="1">IFERROR(DATEDIF!F255&amp;DATEDIF!E255,"")</f>
        <v/>
      </c>
      <c r="R258" s="104"/>
      <c r="S258" s="114" t="str">
        <f t="shared" ca="1" si="13"/>
        <v>0</v>
      </c>
      <c r="T258" s="107"/>
      <c r="U258" s="116"/>
      <c r="V258" s="9"/>
      <c r="W258" s="119"/>
      <c r="XFA258" s="117" t="str">
        <f t="shared" si="14"/>
        <v>Hai sir, ,  RTI application time limit is over,plz put up report timely,</v>
      </c>
      <c r="XFB258" s="126" t="str">
        <f t="shared" si="15"/>
        <v>Send Message</v>
      </c>
      <c r="XFC258" s="44"/>
      <c r="XFD258" s="121" t="str">
        <f ca="1">IFERROR(DATEDIF!F255,"")</f>
        <v/>
      </c>
    </row>
    <row r="259" spans="1:23 16381:16384" ht="75" customHeight="1">
      <c r="A259" s="146"/>
      <c r="B259" s="147"/>
      <c r="C259" s="82">
        <v>253</v>
      </c>
      <c r="D259" s="99"/>
      <c r="E259" s="128"/>
      <c r="F259" s="129"/>
      <c r="G259" s="130"/>
      <c r="H259" s="131"/>
      <c r="I259" s="130"/>
      <c r="J259" s="131"/>
      <c r="K259" s="130"/>
      <c r="L259" s="132"/>
      <c r="M259" s="133"/>
      <c r="N259" s="75"/>
      <c r="O259" s="83">
        <f t="shared" si="12"/>
        <v>29</v>
      </c>
      <c r="P259" s="75"/>
      <c r="Q259" s="60" t="str">
        <f ca="1">IFERROR(DATEDIF!F256&amp;DATEDIF!E256,"")</f>
        <v/>
      </c>
      <c r="R259" s="103"/>
      <c r="S259" s="114" t="str">
        <f t="shared" ca="1" si="13"/>
        <v>0</v>
      </c>
      <c r="T259" s="105"/>
      <c r="U259" s="116"/>
      <c r="V259" s="9"/>
      <c r="W259" s="119"/>
      <c r="XFA259" s="117" t="str">
        <f t="shared" si="14"/>
        <v>Hai sir, ,  RTI application time limit is over,plz put up report timely,</v>
      </c>
      <c r="XFB259" s="126" t="str">
        <f t="shared" si="15"/>
        <v>Send Message</v>
      </c>
      <c r="XFC259" s="44"/>
      <c r="XFD259" s="121" t="str">
        <f ca="1">IFERROR(DATEDIF!F256,"")</f>
        <v/>
      </c>
    </row>
    <row r="260" spans="1:23 16381:16384" ht="75" customHeight="1">
      <c r="A260" s="146"/>
      <c r="B260" s="147"/>
      <c r="C260" s="84">
        <v>254</v>
      </c>
      <c r="D260" s="99"/>
      <c r="E260" s="128"/>
      <c r="F260" s="129"/>
      <c r="G260" s="130"/>
      <c r="H260" s="131"/>
      <c r="I260" s="130"/>
      <c r="J260" s="131"/>
      <c r="K260" s="130"/>
      <c r="L260" s="132"/>
      <c r="M260" s="133"/>
      <c r="N260" s="75"/>
      <c r="O260" s="83">
        <f t="shared" si="12"/>
        <v>29</v>
      </c>
      <c r="P260" s="75"/>
      <c r="Q260" s="60" t="str">
        <f ca="1">IFERROR(DATEDIF!F257&amp;DATEDIF!E257,"")</f>
        <v/>
      </c>
      <c r="R260" s="101"/>
      <c r="S260" s="114" t="str">
        <f t="shared" ca="1" si="13"/>
        <v>0</v>
      </c>
      <c r="T260" s="106"/>
      <c r="U260" s="116"/>
      <c r="V260" s="9"/>
      <c r="W260" s="119"/>
      <c r="XFA260" s="117" t="str">
        <f t="shared" si="14"/>
        <v>Hai sir, ,  RTI application time limit is over,plz put up report timely,</v>
      </c>
      <c r="XFB260" s="126" t="str">
        <f t="shared" si="15"/>
        <v>Send Message</v>
      </c>
      <c r="XFC260" s="44"/>
      <c r="XFD260" s="121" t="str">
        <f ca="1">IFERROR(DATEDIF!F257,"")</f>
        <v/>
      </c>
    </row>
    <row r="261" spans="1:23 16381:16384" ht="75" customHeight="1">
      <c r="A261" s="146"/>
      <c r="B261" s="147"/>
      <c r="C261" s="85">
        <v>255</v>
      </c>
      <c r="D261" s="99"/>
      <c r="E261" s="128"/>
      <c r="F261" s="129"/>
      <c r="G261" s="130"/>
      <c r="H261" s="131"/>
      <c r="I261" s="130"/>
      <c r="J261" s="131"/>
      <c r="K261" s="130"/>
      <c r="L261" s="132"/>
      <c r="M261" s="133"/>
      <c r="N261" s="75"/>
      <c r="O261" s="83">
        <f t="shared" si="12"/>
        <v>29</v>
      </c>
      <c r="P261" s="75"/>
      <c r="Q261" s="60" t="str">
        <f ca="1">IFERROR(DATEDIF!F258&amp;DATEDIF!E258,"")</f>
        <v/>
      </c>
      <c r="R261" s="104"/>
      <c r="S261" s="114" t="str">
        <f t="shared" ca="1" si="13"/>
        <v>0</v>
      </c>
      <c r="T261" s="107"/>
      <c r="U261" s="116"/>
      <c r="V261" s="9"/>
      <c r="W261" s="119"/>
      <c r="XFA261" s="117" t="str">
        <f t="shared" si="14"/>
        <v>Hai sir, ,  RTI application time limit is over,plz put up report timely,</v>
      </c>
      <c r="XFB261" s="126" t="str">
        <f t="shared" si="15"/>
        <v>Send Message</v>
      </c>
      <c r="XFC261" s="44"/>
      <c r="XFD261" s="121" t="str">
        <f ca="1">IFERROR(DATEDIF!F258,"")</f>
        <v/>
      </c>
    </row>
    <row r="262" spans="1:23 16381:16384" ht="75" customHeight="1">
      <c r="A262" s="146"/>
      <c r="B262" s="147"/>
      <c r="C262" s="82">
        <v>256</v>
      </c>
      <c r="D262" s="99"/>
      <c r="E262" s="128"/>
      <c r="F262" s="129"/>
      <c r="G262" s="130"/>
      <c r="H262" s="131"/>
      <c r="I262" s="130"/>
      <c r="J262" s="131"/>
      <c r="K262" s="130"/>
      <c r="L262" s="132"/>
      <c r="M262" s="133"/>
      <c r="N262" s="75"/>
      <c r="O262" s="83">
        <f t="shared" si="12"/>
        <v>29</v>
      </c>
      <c r="P262" s="75"/>
      <c r="Q262" s="60" t="str">
        <f ca="1">IFERROR(DATEDIF!F259&amp;DATEDIF!E259,"")</f>
        <v/>
      </c>
      <c r="R262" s="103"/>
      <c r="S262" s="114" t="str">
        <f t="shared" ca="1" si="13"/>
        <v>0</v>
      </c>
      <c r="T262" s="105"/>
      <c r="U262" s="116"/>
      <c r="V262" s="9"/>
      <c r="W262" s="119"/>
      <c r="XFA262" s="117" t="str">
        <f t="shared" si="14"/>
        <v>Hai sir, ,  RTI application time limit is over,plz put up report timely,</v>
      </c>
      <c r="XFB262" s="126" t="str">
        <f t="shared" si="15"/>
        <v>Send Message</v>
      </c>
      <c r="XFC262" s="44"/>
      <c r="XFD262" s="121" t="str">
        <f ca="1">IFERROR(DATEDIF!F259,"")</f>
        <v/>
      </c>
    </row>
    <row r="263" spans="1:23 16381:16384" ht="75" customHeight="1">
      <c r="A263" s="146"/>
      <c r="B263" s="147"/>
      <c r="C263" s="84">
        <v>257</v>
      </c>
      <c r="D263" s="99"/>
      <c r="E263" s="128"/>
      <c r="F263" s="129"/>
      <c r="G263" s="130"/>
      <c r="H263" s="131"/>
      <c r="I263" s="130"/>
      <c r="J263" s="131"/>
      <c r="K263" s="130"/>
      <c r="L263" s="132"/>
      <c r="M263" s="133"/>
      <c r="N263" s="75"/>
      <c r="O263" s="83">
        <f t="shared" si="12"/>
        <v>29</v>
      </c>
      <c r="P263" s="75"/>
      <c r="Q263" s="60" t="str">
        <f ca="1">IFERROR(DATEDIF!F260&amp;DATEDIF!E260,"")</f>
        <v/>
      </c>
      <c r="R263" s="101"/>
      <c r="S263" s="114" t="str">
        <f t="shared" ca="1" si="13"/>
        <v>0</v>
      </c>
      <c r="T263" s="106"/>
      <c r="U263" s="116"/>
      <c r="V263" s="9"/>
      <c r="W263" s="119"/>
      <c r="XFA263" s="117" t="str">
        <f t="shared" si="14"/>
        <v>Hai sir, ,  RTI application time limit is over,plz put up report timely,</v>
      </c>
      <c r="XFB263" s="126" t="str">
        <f t="shared" si="15"/>
        <v>Send Message</v>
      </c>
      <c r="XFC263" s="44"/>
      <c r="XFD263" s="121" t="str">
        <f ca="1">IFERROR(DATEDIF!F260,"")</f>
        <v/>
      </c>
    </row>
    <row r="264" spans="1:23 16381:16384" ht="75" customHeight="1">
      <c r="A264" s="146"/>
      <c r="B264" s="147"/>
      <c r="C264" s="85">
        <v>258</v>
      </c>
      <c r="D264" s="99"/>
      <c r="E264" s="128"/>
      <c r="F264" s="129"/>
      <c r="G264" s="130"/>
      <c r="H264" s="131"/>
      <c r="I264" s="130"/>
      <c r="J264" s="131"/>
      <c r="K264" s="130"/>
      <c r="L264" s="132"/>
      <c r="M264" s="133"/>
      <c r="N264" s="75"/>
      <c r="O264" s="83">
        <f t="shared" ref="O264:O327" si="16">IFERROR(M264+30-1,"")</f>
        <v>29</v>
      </c>
      <c r="P264" s="75"/>
      <c r="Q264" s="60" t="str">
        <f ca="1">IFERROR(DATEDIF!F261&amp;DATEDIF!E261,"")</f>
        <v/>
      </c>
      <c r="R264" s="104"/>
      <c r="S264" s="114" t="str">
        <f t="shared" ref="S264:S327" ca="1" si="17">IF(XFD264&lt;=1,"വിവരം നല്‍കേണ്ട സമയ പരിധി കഴിഞ്ഞു",IF(XFD264&lt;=8,"P.I.O വിവരം അംഗീകരിച്ചു നല്‍കേണ്ട സമയ പരിധി കഴിഞ്ഞു",IF(XFD264&lt;=13,"സെക്ഷന്‍ ക്ലാര്‍ക്ക് വിവരം തയ്യാറാക്കി P.I.O-യ്ക്കു സമര്‍പ്പിക്കേണ്ട സമയ പരിധി കഴിഞ്ഞു",IF(XFD264&lt;=18,"ബന്ധപ്പെട്ട ഉദ്യോഗസ്ഥര്‍ വിവരം സെക്ഷന്‍ ക്ലാര്‍ക്കിനു കൈമാറേണ്ട സമയം കഴിഞ്ഞു",IF(XFD264&lt;=27,"സെക്ഷന്‍ ക്ലാര്‍ക്ക് അപേക്ഷ വിവരം തയ്യാറാക്കി നല്‍കേണ്ട ഉദ്യോഗസ്ഥന് കൈമാറേണ്ട സമയം കഴിഞ്ഞു",IF(XFD264&gt;=27,"0",))))))</f>
        <v>0</v>
      </c>
      <c r="T264" s="107"/>
      <c r="U264" s="116"/>
      <c r="V264" s="9"/>
      <c r="W264" s="119"/>
      <c r="XFA264" s="117" t="str">
        <f t="shared" ref="XFA264:XFA327" si="18">"Hai sir, "&amp;G264&amp;", "&amp;I264&amp;" RTI application time limit is over,plz put up report timely,"</f>
        <v>Hai sir, ,  RTI application time limit is over,plz put up report timely,</v>
      </c>
      <c r="XFB264" s="126" t="str">
        <f t="shared" ref="XFB264:XFB327" si="19">HYPERLINK("https://web.whatsapp.com/send?phone="&amp;U264&amp;"&amp;text="&amp;XFA264,"Send Message")</f>
        <v>Send Message</v>
      </c>
      <c r="XFC264" s="44"/>
      <c r="XFD264" s="121" t="str">
        <f ca="1">IFERROR(DATEDIF!F261,"")</f>
        <v/>
      </c>
    </row>
    <row r="265" spans="1:23 16381:16384" ht="75" customHeight="1">
      <c r="A265" s="146"/>
      <c r="B265" s="147"/>
      <c r="C265" s="82">
        <v>259</v>
      </c>
      <c r="D265" s="99"/>
      <c r="E265" s="128"/>
      <c r="F265" s="129"/>
      <c r="G265" s="130"/>
      <c r="H265" s="131"/>
      <c r="I265" s="130"/>
      <c r="J265" s="131"/>
      <c r="K265" s="130"/>
      <c r="L265" s="132"/>
      <c r="M265" s="133"/>
      <c r="N265" s="75"/>
      <c r="O265" s="83">
        <f t="shared" si="16"/>
        <v>29</v>
      </c>
      <c r="P265" s="75"/>
      <c r="Q265" s="60" t="str">
        <f ca="1">IFERROR(DATEDIF!F262&amp;DATEDIF!E262,"")</f>
        <v/>
      </c>
      <c r="R265" s="103"/>
      <c r="S265" s="114" t="str">
        <f t="shared" ca="1" si="17"/>
        <v>0</v>
      </c>
      <c r="T265" s="105"/>
      <c r="U265" s="116"/>
      <c r="V265" s="9"/>
      <c r="W265" s="119"/>
      <c r="XFA265" s="117" t="str">
        <f t="shared" si="18"/>
        <v>Hai sir, ,  RTI application time limit is over,plz put up report timely,</v>
      </c>
      <c r="XFB265" s="126" t="str">
        <f t="shared" si="19"/>
        <v>Send Message</v>
      </c>
      <c r="XFC265" s="44"/>
      <c r="XFD265" s="121" t="str">
        <f ca="1">IFERROR(DATEDIF!F262,"")</f>
        <v/>
      </c>
    </row>
    <row r="266" spans="1:23 16381:16384" ht="75" customHeight="1">
      <c r="A266" s="146"/>
      <c r="B266" s="147"/>
      <c r="C266" s="84">
        <v>260</v>
      </c>
      <c r="D266" s="99"/>
      <c r="E266" s="128"/>
      <c r="F266" s="129"/>
      <c r="G266" s="130"/>
      <c r="H266" s="131"/>
      <c r="I266" s="130"/>
      <c r="J266" s="131"/>
      <c r="K266" s="130"/>
      <c r="L266" s="132"/>
      <c r="M266" s="133"/>
      <c r="N266" s="75"/>
      <c r="O266" s="83">
        <f t="shared" si="16"/>
        <v>29</v>
      </c>
      <c r="P266" s="75"/>
      <c r="Q266" s="60" t="str">
        <f ca="1">IFERROR(DATEDIF!F263&amp;DATEDIF!E263,"")</f>
        <v/>
      </c>
      <c r="R266" s="101"/>
      <c r="S266" s="114" t="str">
        <f t="shared" ca="1" si="17"/>
        <v>0</v>
      </c>
      <c r="T266" s="106"/>
      <c r="U266" s="116"/>
      <c r="V266" s="9"/>
      <c r="W266" s="119"/>
      <c r="XFA266" s="117" t="str">
        <f t="shared" si="18"/>
        <v>Hai sir, ,  RTI application time limit is over,plz put up report timely,</v>
      </c>
      <c r="XFB266" s="126" t="str">
        <f t="shared" si="19"/>
        <v>Send Message</v>
      </c>
      <c r="XFC266" s="44"/>
      <c r="XFD266" s="121" t="str">
        <f ca="1">IFERROR(DATEDIF!F263,"")</f>
        <v/>
      </c>
    </row>
    <row r="267" spans="1:23 16381:16384" ht="75" customHeight="1">
      <c r="A267" s="146"/>
      <c r="B267" s="147"/>
      <c r="C267" s="85">
        <v>261</v>
      </c>
      <c r="D267" s="99"/>
      <c r="E267" s="128"/>
      <c r="F267" s="129"/>
      <c r="G267" s="130"/>
      <c r="H267" s="131"/>
      <c r="I267" s="130"/>
      <c r="J267" s="131"/>
      <c r="K267" s="130"/>
      <c r="L267" s="132"/>
      <c r="M267" s="133"/>
      <c r="N267" s="75"/>
      <c r="O267" s="83">
        <f t="shared" si="16"/>
        <v>29</v>
      </c>
      <c r="P267" s="75"/>
      <c r="Q267" s="60" t="str">
        <f ca="1">IFERROR(DATEDIF!F264&amp;DATEDIF!E264,"")</f>
        <v/>
      </c>
      <c r="R267" s="104"/>
      <c r="S267" s="114" t="str">
        <f t="shared" ca="1" si="17"/>
        <v>0</v>
      </c>
      <c r="T267" s="107"/>
      <c r="U267" s="116"/>
      <c r="V267" s="9"/>
      <c r="W267" s="119"/>
      <c r="XFA267" s="117" t="str">
        <f t="shared" si="18"/>
        <v>Hai sir, ,  RTI application time limit is over,plz put up report timely,</v>
      </c>
      <c r="XFB267" s="126" t="str">
        <f t="shared" si="19"/>
        <v>Send Message</v>
      </c>
      <c r="XFC267" s="44"/>
      <c r="XFD267" s="121" t="str">
        <f ca="1">IFERROR(DATEDIF!F264,"")</f>
        <v/>
      </c>
    </row>
    <row r="268" spans="1:23 16381:16384" ht="75" customHeight="1">
      <c r="A268" s="146"/>
      <c r="B268" s="147"/>
      <c r="C268" s="82">
        <v>262</v>
      </c>
      <c r="D268" s="99"/>
      <c r="E268" s="128"/>
      <c r="F268" s="129"/>
      <c r="G268" s="130"/>
      <c r="H268" s="131"/>
      <c r="I268" s="130"/>
      <c r="J268" s="131"/>
      <c r="K268" s="130"/>
      <c r="L268" s="132"/>
      <c r="M268" s="133"/>
      <c r="N268" s="75"/>
      <c r="O268" s="83">
        <f t="shared" si="16"/>
        <v>29</v>
      </c>
      <c r="P268" s="75"/>
      <c r="Q268" s="60" t="str">
        <f ca="1">IFERROR(DATEDIF!F265&amp;DATEDIF!E265,"")</f>
        <v/>
      </c>
      <c r="R268" s="103"/>
      <c r="S268" s="114" t="str">
        <f t="shared" ca="1" si="17"/>
        <v>0</v>
      </c>
      <c r="T268" s="105"/>
      <c r="U268" s="116"/>
      <c r="V268" s="9"/>
      <c r="W268" s="119"/>
      <c r="XFA268" s="117" t="str">
        <f t="shared" si="18"/>
        <v>Hai sir, ,  RTI application time limit is over,plz put up report timely,</v>
      </c>
      <c r="XFB268" s="126" t="str">
        <f t="shared" si="19"/>
        <v>Send Message</v>
      </c>
      <c r="XFC268" s="44"/>
      <c r="XFD268" s="121" t="str">
        <f ca="1">IFERROR(DATEDIF!F265,"")</f>
        <v/>
      </c>
    </row>
    <row r="269" spans="1:23 16381:16384" ht="75" customHeight="1">
      <c r="A269" s="146"/>
      <c r="B269" s="147"/>
      <c r="C269" s="84">
        <v>263</v>
      </c>
      <c r="D269" s="99"/>
      <c r="E269" s="128"/>
      <c r="F269" s="129"/>
      <c r="G269" s="130"/>
      <c r="H269" s="131"/>
      <c r="I269" s="130"/>
      <c r="J269" s="131"/>
      <c r="K269" s="130"/>
      <c r="L269" s="132"/>
      <c r="M269" s="133"/>
      <c r="N269" s="75"/>
      <c r="O269" s="83">
        <f t="shared" si="16"/>
        <v>29</v>
      </c>
      <c r="P269" s="75"/>
      <c r="Q269" s="60" t="str">
        <f ca="1">IFERROR(DATEDIF!F266&amp;DATEDIF!E266,"")</f>
        <v/>
      </c>
      <c r="R269" s="101"/>
      <c r="S269" s="114" t="str">
        <f t="shared" ca="1" si="17"/>
        <v>0</v>
      </c>
      <c r="T269" s="106"/>
      <c r="U269" s="116"/>
      <c r="V269" s="9"/>
      <c r="W269" s="119"/>
      <c r="XFA269" s="117" t="str">
        <f t="shared" si="18"/>
        <v>Hai sir, ,  RTI application time limit is over,plz put up report timely,</v>
      </c>
      <c r="XFB269" s="126" t="str">
        <f t="shared" si="19"/>
        <v>Send Message</v>
      </c>
      <c r="XFC269" s="44"/>
      <c r="XFD269" s="121" t="str">
        <f ca="1">IFERROR(DATEDIF!F266,"")</f>
        <v/>
      </c>
    </row>
    <row r="270" spans="1:23 16381:16384" ht="75" customHeight="1">
      <c r="A270" s="146"/>
      <c r="B270" s="147"/>
      <c r="C270" s="85">
        <v>264</v>
      </c>
      <c r="D270" s="99"/>
      <c r="E270" s="128"/>
      <c r="F270" s="129"/>
      <c r="G270" s="130"/>
      <c r="H270" s="131"/>
      <c r="I270" s="130"/>
      <c r="J270" s="131"/>
      <c r="K270" s="130"/>
      <c r="L270" s="132"/>
      <c r="M270" s="133"/>
      <c r="N270" s="75"/>
      <c r="O270" s="83">
        <f t="shared" si="16"/>
        <v>29</v>
      </c>
      <c r="P270" s="75"/>
      <c r="Q270" s="60" t="str">
        <f ca="1">IFERROR(DATEDIF!F267&amp;DATEDIF!E267,"")</f>
        <v/>
      </c>
      <c r="R270" s="104"/>
      <c r="S270" s="114" t="str">
        <f t="shared" ca="1" si="17"/>
        <v>0</v>
      </c>
      <c r="T270" s="107"/>
      <c r="U270" s="116"/>
      <c r="V270" s="9"/>
      <c r="W270" s="119"/>
      <c r="XFA270" s="117" t="str">
        <f t="shared" si="18"/>
        <v>Hai sir, ,  RTI application time limit is over,plz put up report timely,</v>
      </c>
      <c r="XFB270" s="126" t="str">
        <f t="shared" si="19"/>
        <v>Send Message</v>
      </c>
      <c r="XFC270" s="44"/>
      <c r="XFD270" s="121" t="str">
        <f ca="1">IFERROR(DATEDIF!F267,"")</f>
        <v/>
      </c>
    </row>
    <row r="271" spans="1:23 16381:16384" ht="75" customHeight="1">
      <c r="A271" s="146"/>
      <c r="B271" s="147"/>
      <c r="C271" s="82">
        <v>265</v>
      </c>
      <c r="D271" s="99"/>
      <c r="E271" s="128"/>
      <c r="F271" s="129"/>
      <c r="G271" s="130"/>
      <c r="H271" s="131"/>
      <c r="I271" s="130"/>
      <c r="J271" s="131"/>
      <c r="K271" s="130"/>
      <c r="L271" s="132"/>
      <c r="M271" s="133"/>
      <c r="N271" s="75"/>
      <c r="O271" s="83">
        <f t="shared" si="16"/>
        <v>29</v>
      </c>
      <c r="P271" s="75"/>
      <c r="Q271" s="60" t="str">
        <f ca="1">IFERROR(DATEDIF!F268&amp;DATEDIF!E268,"")</f>
        <v/>
      </c>
      <c r="R271" s="103"/>
      <c r="S271" s="114" t="str">
        <f t="shared" ca="1" si="17"/>
        <v>0</v>
      </c>
      <c r="T271" s="105"/>
      <c r="U271" s="116"/>
      <c r="V271" s="9"/>
      <c r="W271" s="119"/>
      <c r="XFA271" s="117" t="str">
        <f t="shared" si="18"/>
        <v>Hai sir, ,  RTI application time limit is over,plz put up report timely,</v>
      </c>
      <c r="XFB271" s="126" t="str">
        <f t="shared" si="19"/>
        <v>Send Message</v>
      </c>
      <c r="XFC271" s="44"/>
      <c r="XFD271" s="121" t="str">
        <f ca="1">IFERROR(DATEDIF!F268,"")</f>
        <v/>
      </c>
    </row>
    <row r="272" spans="1:23 16381:16384" ht="75" customHeight="1">
      <c r="A272" s="146"/>
      <c r="B272" s="147"/>
      <c r="C272" s="84">
        <v>266</v>
      </c>
      <c r="D272" s="99"/>
      <c r="E272" s="128"/>
      <c r="F272" s="129"/>
      <c r="G272" s="130"/>
      <c r="H272" s="131"/>
      <c r="I272" s="130"/>
      <c r="J272" s="131"/>
      <c r="K272" s="130"/>
      <c r="L272" s="132"/>
      <c r="M272" s="133"/>
      <c r="N272" s="75"/>
      <c r="O272" s="83">
        <f t="shared" si="16"/>
        <v>29</v>
      </c>
      <c r="P272" s="75"/>
      <c r="Q272" s="60" t="str">
        <f ca="1">IFERROR(DATEDIF!F269&amp;DATEDIF!E269,"")</f>
        <v/>
      </c>
      <c r="R272" s="101"/>
      <c r="S272" s="114" t="str">
        <f t="shared" ca="1" si="17"/>
        <v>0</v>
      </c>
      <c r="T272" s="106"/>
      <c r="U272" s="116"/>
      <c r="V272" s="9"/>
      <c r="W272" s="119"/>
      <c r="XFA272" s="117" t="str">
        <f t="shared" si="18"/>
        <v>Hai sir, ,  RTI application time limit is over,plz put up report timely,</v>
      </c>
      <c r="XFB272" s="126" t="str">
        <f t="shared" si="19"/>
        <v>Send Message</v>
      </c>
      <c r="XFC272" s="44"/>
      <c r="XFD272" s="121" t="str">
        <f ca="1">IFERROR(DATEDIF!F269,"")</f>
        <v/>
      </c>
    </row>
    <row r="273" spans="1:23 16381:16384" ht="75" customHeight="1">
      <c r="A273" s="146"/>
      <c r="B273" s="147"/>
      <c r="C273" s="85">
        <v>267</v>
      </c>
      <c r="D273" s="99"/>
      <c r="E273" s="128"/>
      <c r="F273" s="129"/>
      <c r="G273" s="130"/>
      <c r="H273" s="131"/>
      <c r="I273" s="130"/>
      <c r="J273" s="131"/>
      <c r="K273" s="130"/>
      <c r="L273" s="132"/>
      <c r="M273" s="133"/>
      <c r="N273" s="75"/>
      <c r="O273" s="83">
        <f t="shared" si="16"/>
        <v>29</v>
      </c>
      <c r="P273" s="75"/>
      <c r="Q273" s="60" t="str">
        <f ca="1">IFERROR(DATEDIF!F270&amp;DATEDIF!E270,"")</f>
        <v/>
      </c>
      <c r="R273" s="104"/>
      <c r="S273" s="114" t="str">
        <f t="shared" ca="1" si="17"/>
        <v>0</v>
      </c>
      <c r="T273" s="107"/>
      <c r="U273" s="116"/>
      <c r="V273" s="9"/>
      <c r="W273" s="119"/>
      <c r="XFA273" s="117" t="str">
        <f t="shared" si="18"/>
        <v>Hai sir, ,  RTI application time limit is over,plz put up report timely,</v>
      </c>
      <c r="XFB273" s="126" t="str">
        <f t="shared" si="19"/>
        <v>Send Message</v>
      </c>
      <c r="XFC273" s="44"/>
      <c r="XFD273" s="121" t="str">
        <f ca="1">IFERROR(DATEDIF!F270,"")</f>
        <v/>
      </c>
    </row>
    <row r="274" spans="1:23 16381:16384" ht="75" customHeight="1">
      <c r="A274" s="146"/>
      <c r="B274" s="147"/>
      <c r="C274" s="82">
        <v>268</v>
      </c>
      <c r="D274" s="99"/>
      <c r="E274" s="128"/>
      <c r="F274" s="129"/>
      <c r="G274" s="130"/>
      <c r="H274" s="131"/>
      <c r="I274" s="130"/>
      <c r="J274" s="131"/>
      <c r="K274" s="130"/>
      <c r="L274" s="132"/>
      <c r="M274" s="133"/>
      <c r="N274" s="75"/>
      <c r="O274" s="83">
        <f t="shared" si="16"/>
        <v>29</v>
      </c>
      <c r="P274" s="75"/>
      <c r="Q274" s="60" t="str">
        <f ca="1">IFERROR(DATEDIF!F271&amp;DATEDIF!E271,"")</f>
        <v/>
      </c>
      <c r="R274" s="103"/>
      <c r="S274" s="114" t="str">
        <f t="shared" ca="1" si="17"/>
        <v>0</v>
      </c>
      <c r="T274" s="105"/>
      <c r="U274" s="116"/>
      <c r="V274" s="9"/>
      <c r="W274" s="119"/>
      <c r="XFA274" s="117" t="str">
        <f t="shared" si="18"/>
        <v>Hai sir, ,  RTI application time limit is over,plz put up report timely,</v>
      </c>
      <c r="XFB274" s="126" t="str">
        <f t="shared" si="19"/>
        <v>Send Message</v>
      </c>
      <c r="XFC274" s="44"/>
      <c r="XFD274" s="121" t="str">
        <f ca="1">IFERROR(DATEDIF!F271,"")</f>
        <v/>
      </c>
    </row>
    <row r="275" spans="1:23 16381:16384" ht="75" customHeight="1">
      <c r="A275" s="146"/>
      <c r="B275" s="147"/>
      <c r="C275" s="84">
        <v>269</v>
      </c>
      <c r="D275" s="99"/>
      <c r="E275" s="128"/>
      <c r="F275" s="129"/>
      <c r="G275" s="130"/>
      <c r="H275" s="131"/>
      <c r="I275" s="130"/>
      <c r="J275" s="131"/>
      <c r="K275" s="130"/>
      <c r="L275" s="132"/>
      <c r="M275" s="133"/>
      <c r="N275" s="75"/>
      <c r="O275" s="83">
        <f t="shared" si="16"/>
        <v>29</v>
      </c>
      <c r="P275" s="75"/>
      <c r="Q275" s="60" t="str">
        <f ca="1">IFERROR(DATEDIF!F272&amp;DATEDIF!E272,"")</f>
        <v/>
      </c>
      <c r="R275" s="101"/>
      <c r="S275" s="114" t="str">
        <f t="shared" ca="1" si="17"/>
        <v>0</v>
      </c>
      <c r="T275" s="106"/>
      <c r="U275" s="116"/>
      <c r="V275" s="9"/>
      <c r="W275" s="119"/>
      <c r="XFA275" s="117" t="str">
        <f t="shared" si="18"/>
        <v>Hai sir, ,  RTI application time limit is over,plz put up report timely,</v>
      </c>
      <c r="XFB275" s="126" t="str">
        <f t="shared" si="19"/>
        <v>Send Message</v>
      </c>
      <c r="XFC275" s="44"/>
      <c r="XFD275" s="121" t="str">
        <f ca="1">IFERROR(DATEDIF!F272,"")</f>
        <v/>
      </c>
    </row>
    <row r="276" spans="1:23 16381:16384" ht="75" customHeight="1">
      <c r="A276" s="146"/>
      <c r="B276" s="147"/>
      <c r="C276" s="85">
        <v>270</v>
      </c>
      <c r="D276" s="99"/>
      <c r="E276" s="128"/>
      <c r="F276" s="129"/>
      <c r="G276" s="130"/>
      <c r="H276" s="131"/>
      <c r="I276" s="130"/>
      <c r="J276" s="131"/>
      <c r="K276" s="130"/>
      <c r="L276" s="132"/>
      <c r="M276" s="133"/>
      <c r="N276" s="75"/>
      <c r="O276" s="83">
        <f t="shared" si="16"/>
        <v>29</v>
      </c>
      <c r="P276" s="75"/>
      <c r="Q276" s="60" t="str">
        <f ca="1">IFERROR(DATEDIF!F273&amp;DATEDIF!E273,"")</f>
        <v/>
      </c>
      <c r="R276" s="104"/>
      <c r="S276" s="114" t="str">
        <f t="shared" ca="1" si="17"/>
        <v>0</v>
      </c>
      <c r="T276" s="107"/>
      <c r="U276" s="116"/>
      <c r="V276" s="9"/>
      <c r="W276" s="119"/>
      <c r="XFA276" s="117" t="str">
        <f t="shared" si="18"/>
        <v>Hai sir, ,  RTI application time limit is over,plz put up report timely,</v>
      </c>
      <c r="XFB276" s="126" t="str">
        <f t="shared" si="19"/>
        <v>Send Message</v>
      </c>
      <c r="XFC276" s="44"/>
      <c r="XFD276" s="121" t="str">
        <f ca="1">IFERROR(DATEDIF!F273,"")</f>
        <v/>
      </c>
    </row>
    <row r="277" spans="1:23 16381:16384" ht="75" customHeight="1">
      <c r="A277" s="146"/>
      <c r="B277" s="147"/>
      <c r="C277" s="82">
        <v>271</v>
      </c>
      <c r="D277" s="99"/>
      <c r="E277" s="128"/>
      <c r="F277" s="129"/>
      <c r="G277" s="130"/>
      <c r="H277" s="131"/>
      <c r="I277" s="130"/>
      <c r="J277" s="131"/>
      <c r="K277" s="130"/>
      <c r="L277" s="132"/>
      <c r="M277" s="133"/>
      <c r="N277" s="75"/>
      <c r="O277" s="83">
        <f t="shared" si="16"/>
        <v>29</v>
      </c>
      <c r="P277" s="75"/>
      <c r="Q277" s="60" t="str">
        <f ca="1">IFERROR(DATEDIF!F274&amp;DATEDIF!E274,"")</f>
        <v/>
      </c>
      <c r="R277" s="103"/>
      <c r="S277" s="114" t="str">
        <f t="shared" ca="1" si="17"/>
        <v>0</v>
      </c>
      <c r="T277" s="105"/>
      <c r="U277" s="116"/>
      <c r="V277" s="9"/>
      <c r="W277" s="119"/>
      <c r="XFA277" s="117" t="str">
        <f t="shared" si="18"/>
        <v>Hai sir, ,  RTI application time limit is over,plz put up report timely,</v>
      </c>
      <c r="XFB277" s="126" t="str">
        <f t="shared" si="19"/>
        <v>Send Message</v>
      </c>
      <c r="XFC277" s="44"/>
      <c r="XFD277" s="121" t="str">
        <f ca="1">IFERROR(DATEDIF!F274,"")</f>
        <v/>
      </c>
    </row>
    <row r="278" spans="1:23 16381:16384" ht="75" customHeight="1">
      <c r="A278" s="146"/>
      <c r="B278" s="147"/>
      <c r="C278" s="84">
        <v>272</v>
      </c>
      <c r="D278" s="99"/>
      <c r="E278" s="128"/>
      <c r="F278" s="129"/>
      <c r="G278" s="130"/>
      <c r="H278" s="131"/>
      <c r="I278" s="130"/>
      <c r="J278" s="131"/>
      <c r="K278" s="130"/>
      <c r="L278" s="132"/>
      <c r="M278" s="133"/>
      <c r="N278" s="75"/>
      <c r="O278" s="83">
        <f t="shared" si="16"/>
        <v>29</v>
      </c>
      <c r="P278" s="75"/>
      <c r="Q278" s="60" t="str">
        <f ca="1">IFERROR(DATEDIF!F275&amp;DATEDIF!E275,"")</f>
        <v/>
      </c>
      <c r="R278" s="101"/>
      <c r="S278" s="114" t="str">
        <f t="shared" ca="1" si="17"/>
        <v>0</v>
      </c>
      <c r="T278" s="106"/>
      <c r="U278" s="116"/>
      <c r="V278" s="9"/>
      <c r="W278" s="119"/>
      <c r="XFA278" s="117" t="str">
        <f t="shared" si="18"/>
        <v>Hai sir, ,  RTI application time limit is over,plz put up report timely,</v>
      </c>
      <c r="XFB278" s="126" t="str">
        <f t="shared" si="19"/>
        <v>Send Message</v>
      </c>
      <c r="XFC278" s="44"/>
      <c r="XFD278" s="121" t="str">
        <f ca="1">IFERROR(DATEDIF!F275,"")</f>
        <v/>
      </c>
    </row>
    <row r="279" spans="1:23 16381:16384" ht="75" customHeight="1">
      <c r="A279" s="146"/>
      <c r="B279" s="147"/>
      <c r="C279" s="85">
        <v>273</v>
      </c>
      <c r="D279" s="99"/>
      <c r="E279" s="128"/>
      <c r="F279" s="129"/>
      <c r="G279" s="130"/>
      <c r="H279" s="131"/>
      <c r="I279" s="130"/>
      <c r="J279" s="131"/>
      <c r="K279" s="130"/>
      <c r="L279" s="132"/>
      <c r="M279" s="133"/>
      <c r="N279" s="75"/>
      <c r="O279" s="83">
        <f t="shared" si="16"/>
        <v>29</v>
      </c>
      <c r="P279" s="75"/>
      <c r="Q279" s="60" t="str">
        <f ca="1">IFERROR(DATEDIF!F276&amp;DATEDIF!E276,"")</f>
        <v/>
      </c>
      <c r="R279" s="104"/>
      <c r="S279" s="114" t="str">
        <f t="shared" ca="1" si="17"/>
        <v>0</v>
      </c>
      <c r="T279" s="107"/>
      <c r="U279" s="116"/>
      <c r="V279" s="9"/>
      <c r="W279" s="119"/>
      <c r="XFA279" s="117" t="str">
        <f t="shared" si="18"/>
        <v>Hai sir, ,  RTI application time limit is over,plz put up report timely,</v>
      </c>
      <c r="XFB279" s="126" t="str">
        <f t="shared" si="19"/>
        <v>Send Message</v>
      </c>
      <c r="XFC279" s="44"/>
      <c r="XFD279" s="121" t="str">
        <f ca="1">IFERROR(DATEDIF!F276,"")</f>
        <v/>
      </c>
    </row>
    <row r="280" spans="1:23 16381:16384" ht="75" customHeight="1">
      <c r="A280" s="146"/>
      <c r="B280" s="147"/>
      <c r="C280" s="82">
        <v>274</v>
      </c>
      <c r="D280" s="99"/>
      <c r="E280" s="128"/>
      <c r="F280" s="129"/>
      <c r="G280" s="130"/>
      <c r="H280" s="131"/>
      <c r="I280" s="130"/>
      <c r="J280" s="131"/>
      <c r="K280" s="130"/>
      <c r="L280" s="132"/>
      <c r="M280" s="133"/>
      <c r="N280" s="75"/>
      <c r="O280" s="83">
        <f t="shared" si="16"/>
        <v>29</v>
      </c>
      <c r="P280" s="75"/>
      <c r="Q280" s="60" t="str">
        <f ca="1">IFERROR(DATEDIF!F277&amp;DATEDIF!E277,"")</f>
        <v/>
      </c>
      <c r="R280" s="103"/>
      <c r="S280" s="114" t="str">
        <f t="shared" ca="1" si="17"/>
        <v>0</v>
      </c>
      <c r="T280" s="105"/>
      <c r="U280" s="116"/>
      <c r="V280" s="9"/>
      <c r="W280" s="119"/>
      <c r="XFA280" s="117" t="str">
        <f t="shared" si="18"/>
        <v>Hai sir, ,  RTI application time limit is over,plz put up report timely,</v>
      </c>
      <c r="XFB280" s="126" t="str">
        <f t="shared" si="19"/>
        <v>Send Message</v>
      </c>
      <c r="XFC280" s="44"/>
      <c r="XFD280" s="121" t="str">
        <f ca="1">IFERROR(DATEDIF!F277,"")</f>
        <v/>
      </c>
    </row>
    <row r="281" spans="1:23 16381:16384" ht="75" customHeight="1">
      <c r="A281" s="146"/>
      <c r="B281" s="147"/>
      <c r="C281" s="84">
        <v>275</v>
      </c>
      <c r="D281" s="99"/>
      <c r="E281" s="128"/>
      <c r="F281" s="129"/>
      <c r="G281" s="130"/>
      <c r="H281" s="131"/>
      <c r="I281" s="130"/>
      <c r="J281" s="131"/>
      <c r="K281" s="130"/>
      <c r="L281" s="132"/>
      <c r="M281" s="133"/>
      <c r="N281" s="75"/>
      <c r="O281" s="83">
        <f t="shared" si="16"/>
        <v>29</v>
      </c>
      <c r="P281" s="75"/>
      <c r="Q281" s="60" t="str">
        <f ca="1">IFERROR(DATEDIF!F278&amp;DATEDIF!E278,"")</f>
        <v/>
      </c>
      <c r="R281" s="101"/>
      <c r="S281" s="114" t="str">
        <f t="shared" ca="1" si="17"/>
        <v>0</v>
      </c>
      <c r="T281" s="106"/>
      <c r="U281" s="116"/>
      <c r="V281" s="9"/>
      <c r="W281" s="119"/>
      <c r="XFA281" s="117" t="str">
        <f t="shared" si="18"/>
        <v>Hai sir, ,  RTI application time limit is over,plz put up report timely,</v>
      </c>
      <c r="XFB281" s="126" t="str">
        <f t="shared" si="19"/>
        <v>Send Message</v>
      </c>
      <c r="XFC281" s="44"/>
      <c r="XFD281" s="121" t="str">
        <f ca="1">IFERROR(DATEDIF!F278,"")</f>
        <v/>
      </c>
    </row>
    <row r="282" spans="1:23 16381:16384" ht="75" customHeight="1">
      <c r="A282" s="146"/>
      <c r="B282" s="147"/>
      <c r="C282" s="85">
        <v>276</v>
      </c>
      <c r="D282" s="99"/>
      <c r="E282" s="128"/>
      <c r="F282" s="129"/>
      <c r="G282" s="130"/>
      <c r="H282" s="131"/>
      <c r="I282" s="130"/>
      <c r="J282" s="131"/>
      <c r="K282" s="130"/>
      <c r="L282" s="132"/>
      <c r="M282" s="133"/>
      <c r="N282" s="75"/>
      <c r="O282" s="83">
        <f t="shared" si="16"/>
        <v>29</v>
      </c>
      <c r="P282" s="75"/>
      <c r="Q282" s="60" t="str">
        <f ca="1">IFERROR(DATEDIF!F279&amp;DATEDIF!E279,"")</f>
        <v/>
      </c>
      <c r="R282" s="104"/>
      <c r="S282" s="114" t="str">
        <f t="shared" ca="1" si="17"/>
        <v>0</v>
      </c>
      <c r="T282" s="107"/>
      <c r="U282" s="116"/>
      <c r="V282" s="9"/>
      <c r="W282" s="119"/>
      <c r="XFA282" s="117" t="str">
        <f t="shared" si="18"/>
        <v>Hai sir, ,  RTI application time limit is over,plz put up report timely,</v>
      </c>
      <c r="XFB282" s="126" t="str">
        <f t="shared" si="19"/>
        <v>Send Message</v>
      </c>
      <c r="XFC282" s="44"/>
      <c r="XFD282" s="121" t="str">
        <f ca="1">IFERROR(DATEDIF!F279,"")</f>
        <v/>
      </c>
    </row>
    <row r="283" spans="1:23 16381:16384" ht="75" customHeight="1">
      <c r="A283" s="146"/>
      <c r="B283" s="147"/>
      <c r="C283" s="82">
        <v>277</v>
      </c>
      <c r="D283" s="99"/>
      <c r="E283" s="128"/>
      <c r="F283" s="129"/>
      <c r="G283" s="130"/>
      <c r="H283" s="131"/>
      <c r="I283" s="130"/>
      <c r="J283" s="131"/>
      <c r="K283" s="130"/>
      <c r="L283" s="132"/>
      <c r="M283" s="133"/>
      <c r="N283" s="75"/>
      <c r="O283" s="83">
        <f t="shared" si="16"/>
        <v>29</v>
      </c>
      <c r="P283" s="75"/>
      <c r="Q283" s="60" t="str">
        <f ca="1">IFERROR(DATEDIF!F280&amp;DATEDIF!E280,"")</f>
        <v/>
      </c>
      <c r="R283" s="103"/>
      <c r="S283" s="114" t="str">
        <f t="shared" ca="1" si="17"/>
        <v>0</v>
      </c>
      <c r="T283" s="105"/>
      <c r="U283" s="116"/>
      <c r="V283" s="9"/>
      <c r="W283" s="119"/>
      <c r="XFA283" s="117" t="str">
        <f t="shared" si="18"/>
        <v>Hai sir, ,  RTI application time limit is over,plz put up report timely,</v>
      </c>
      <c r="XFB283" s="126" t="str">
        <f t="shared" si="19"/>
        <v>Send Message</v>
      </c>
      <c r="XFC283" s="44"/>
      <c r="XFD283" s="121" t="str">
        <f ca="1">IFERROR(DATEDIF!F280,"")</f>
        <v/>
      </c>
    </row>
    <row r="284" spans="1:23 16381:16384" ht="75" customHeight="1">
      <c r="A284" s="146"/>
      <c r="B284" s="147"/>
      <c r="C284" s="84">
        <v>278</v>
      </c>
      <c r="D284" s="99"/>
      <c r="E284" s="128"/>
      <c r="F284" s="129"/>
      <c r="G284" s="130"/>
      <c r="H284" s="131"/>
      <c r="I284" s="130"/>
      <c r="J284" s="131"/>
      <c r="K284" s="130"/>
      <c r="L284" s="132"/>
      <c r="M284" s="133"/>
      <c r="N284" s="75"/>
      <c r="O284" s="83">
        <f t="shared" si="16"/>
        <v>29</v>
      </c>
      <c r="P284" s="75"/>
      <c r="Q284" s="60" t="str">
        <f ca="1">IFERROR(DATEDIF!F281&amp;DATEDIF!E281,"")</f>
        <v/>
      </c>
      <c r="R284" s="101"/>
      <c r="S284" s="114" t="str">
        <f t="shared" ca="1" si="17"/>
        <v>0</v>
      </c>
      <c r="T284" s="106"/>
      <c r="U284" s="116"/>
      <c r="V284" s="9"/>
      <c r="W284" s="119"/>
      <c r="XFA284" s="117" t="str">
        <f t="shared" si="18"/>
        <v>Hai sir, ,  RTI application time limit is over,plz put up report timely,</v>
      </c>
      <c r="XFB284" s="126" t="str">
        <f t="shared" si="19"/>
        <v>Send Message</v>
      </c>
      <c r="XFC284" s="44"/>
      <c r="XFD284" s="121" t="str">
        <f ca="1">IFERROR(DATEDIF!F281,"")</f>
        <v/>
      </c>
    </row>
    <row r="285" spans="1:23 16381:16384" ht="75" customHeight="1">
      <c r="A285" s="146"/>
      <c r="B285" s="147"/>
      <c r="C285" s="85">
        <v>279</v>
      </c>
      <c r="D285" s="99"/>
      <c r="E285" s="128"/>
      <c r="F285" s="129"/>
      <c r="G285" s="130"/>
      <c r="H285" s="131"/>
      <c r="I285" s="130"/>
      <c r="J285" s="131"/>
      <c r="K285" s="130"/>
      <c r="L285" s="132"/>
      <c r="M285" s="133"/>
      <c r="N285" s="75"/>
      <c r="O285" s="83">
        <f t="shared" si="16"/>
        <v>29</v>
      </c>
      <c r="P285" s="75"/>
      <c r="Q285" s="60" t="str">
        <f ca="1">IFERROR(DATEDIF!F282&amp;DATEDIF!E282,"")</f>
        <v/>
      </c>
      <c r="R285" s="104"/>
      <c r="S285" s="114" t="str">
        <f t="shared" ca="1" si="17"/>
        <v>0</v>
      </c>
      <c r="T285" s="107"/>
      <c r="U285" s="116"/>
      <c r="V285" s="9"/>
      <c r="W285" s="119"/>
      <c r="XFA285" s="117" t="str">
        <f t="shared" si="18"/>
        <v>Hai sir, ,  RTI application time limit is over,plz put up report timely,</v>
      </c>
      <c r="XFB285" s="126" t="str">
        <f t="shared" si="19"/>
        <v>Send Message</v>
      </c>
      <c r="XFC285" s="44"/>
      <c r="XFD285" s="121" t="str">
        <f ca="1">IFERROR(DATEDIF!F282,"")</f>
        <v/>
      </c>
    </row>
    <row r="286" spans="1:23 16381:16384" ht="75" customHeight="1">
      <c r="A286" s="146"/>
      <c r="B286" s="147"/>
      <c r="C286" s="82">
        <v>280</v>
      </c>
      <c r="D286" s="99"/>
      <c r="E286" s="128"/>
      <c r="F286" s="129"/>
      <c r="G286" s="130"/>
      <c r="H286" s="131"/>
      <c r="I286" s="130"/>
      <c r="J286" s="131"/>
      <c r="K286" s="130"/>
      <c r="L286" s="132"/>
      <c r="M286" s="133"/>
      <c r="N286" s="75"/>
      <c r="O286" s="83">
        <f t="shared" si="16"/>
        <v>29</v>
      </c>
      <c r="P286" s="75"/>
      <c r="Q286" s="60" t="str">
        <f ca="1">IFERROR(DATEDIF!F283&amp;DATEDIF!E283,"")</f>
        <v/>
      </c>
      <c r="R286" s="103"/>
      <c r="S286" s="114" t="str">
        <f t="shared" ca="1" si="17"/>
        <v>0</v>
      </c>
      <c r="T286" s="105"/>
      <c r="U286" s="116"/>
      <c r="V286" s="9"/>
      <c r="W286" s="119"/>
      <c r="XFA286" s="117" t="str">
        <f t="shared" si="18"/>
        <v>Hai sir, ,  RTI application time limit is over,plz put up report timely,</v>
      </c>
      <c r="XFB286" s="126" t="str">
        <f t="shared" si="19"/>
        <v>Send Message</v>
      </c>
      <c r="XFC286" s="44"/>
      <c r="XFD286" s="121" t="str">
        <f ca="1">IFERROR(DATEDIF!F283,"")</f>
        <v/>
      </c>
    </row>
    <row r="287" spans="1:23 16381:16384" ht="75" customHeight="1">
      <c r="A287" s="146"/>
      <c r="B287" s="147"/>
      <c r="C287" s="84">
        <v>281</v>
      </c>
      <c r="D287" s="99"/>
      <c r="E287" s="128"/>
      <c r="F287" s="129"/>
      <c r="G287" s="130"/>
      <c r="H287" s="131"/>
      <c r="I287" s="130"/>
      <c r="J287" s="131"/>
      <c r="K287" s="130"/>
      <c r="L287" s="132"/>
      <c r="M287" s="133"/>
      <c r="N287" s="75"/>
      <c r="O287" s="83">
        <f t="shared" si="16"/>
        <v>29</v>
      </c>
      <c r="P287" s="75"/>
      <c r="Q287" s="60" t="str">
        <f ca="1">IFERROR(DATEDIF!F284&amp;DATEDIF!E284,"")</f>
        <v/>
      </c>
      <c r="R287" s="101"/>
      <c r="S287" s="114" t="str">
        <f t="shared" ca="1" si="17"/>
        <v>0</v>
      </c>
      <c r="T287" s="106"/>
      <c r="U287" s="116"/>
      <c r="V287" s="9"/>
      <c r="W287" s="119"/>
      <c r="XFA287" s="117" t="str">
        <f t="shared" si="18"/>
        <v>Hai sir, ,  RTI application time limit is over,plz put up report timely,</v>
      </c>
      <c r="XFB287" s="126" t="str">
        <f t="shared" si="19"/>
        <v>Send Message</v>
      </c>
      <c r="XFC287" s="44"/>
      <c r="XFD287" s="121" t="str">
        <f ca="1">IFERROR(DATEDIF!F284,"")</f>
        <v/>
      </c>
    </row>
    <row r="288" spans="1:23 16381:16384" ht="75" customHeight="1">
      <c r="A288" s="146"/>
      <c r="B288" s="147"/>
      <c r="C288" s="85">
        <v>282</v>
      </c>
      <c r="D288" s="99"/>
      <c r="E288" s="128"/>
      <c r="F288" s="129"/>
      <c r="G288" s="130"/>
      <c r="H288" s="131"/>
      <c r="I288" s="130"/>
      <c r="J288" s="131"/>
      <c r="K288" s="130"/>
      <c r="L288" s="132"/>
      <c r="M288" s="133"/>
      <c r="N288" s="75"/>
      <c r="O288" s="83">
        <f t="shared" si="16"/>
        <v>29</v>
      </c>
      <c r="P288" s="75"/>
      <c r="Q288" s="60" t="str">
        <f ca="1">IFERROR(DATEDIF!F285&amp;DATEDIF!E285,"")</f>
        <v/>
      </c>
      <c r="R288" s="104"/>
      <c r="S288" s="114" t="str">
        <f t="shared" ca="1" si="17"/>
        <v>0</v>
      </c>
      <c r="T288" s="107"/>
      <c r="U288" s="116"/>
      <c r="V288" s="9"/>
      <c r="W288" s="119"/>
      <c r="XFA288" s="117" t="str">
        <f t="shared" si="18"/>
        <v>Hai sir, ,  RTI application time limit is over,plz put up report timely,</v>
      </c>
      <c r="XFB288" s="126" t="str">
        <f t="shared" si="19"/>
        <v>Send Message</v>
      </c>
      <c r="XFC288" s="44"/>
      <c r="XFD288" s="121" t="str">
        <f ca="1">IFERROR(DATEDIF!F285,"")</f>
        <v/>
      </c>
    </row>
    <row r="289" spans="1:23 16381:16384" ht="75" customHeight="1">
      <c r="A289" s="146"/>
      <c r="B289" s="147"/>
      <c r="C289" s="82">
        <v>283</v>
      </c>
      <c r="D289" s="99"/>
      <c r="E289" s="128"/>
      <c r="F289" s="129"/>
      <c r="G289" s="130"/>
      <c r="H289" s="131"/>
      <c r="I289" s="130"/>
      <c r="J289" s="131"/>
      <c r="K289" s="130"/>
      <c r="L289" s="132"/>
      <c r="M289" s="133"/>
      <c r="N289" s="75"/>
      <c r="O289" s="83">
        <f t="shared" si="16"/>
        <v>29</v>
      </c>
      <c r="P289" s="75"/>
      <c r="Q289" s="60" t="str">
        <f ca="1">IFERROR(DATEDIF!F286&amp;DATEDIF!E286,"")</f>
        <v/>
      </c>
      <c r="R289" s="103"/>
      <c r="S289" s="114" t="str">
        <f t="shared" ca="1" si="17"/>
        <v>0</v>
      </c>
      <c r="T289" s="105"/>
      <c r="U289" s="116"/>
      <c r="V289" s="9"/>
      <c r="W289" s="119"/>
      <c r="XFA289" s="117" t="str">
        <f t="shared" si="18"/>
        <v>Hai sir, ,  RTI application time limit is over,plz put up report timely,</v>
      </c>
      <c r="XFB289" s="126" t="str">
        <f t="shared" si="19"/>
        <v>Send Message</v>
      </c>
      <c r="XFC289" s="44"/>
      <c r="XFD289" s="121" t="str">
        <f ca="1">IFERROR(DATEDIF!F286,"")</f>
        <v/>
      </c>
    </row>
    <row r="290" spans="1:23 16381:16384" ht="75" customHeight="1">
      <c r="A290" s="146"/>
      <c r="B290" s="147"/>
      <c r="C290" s="84">
        <v>284</v>
      </c>
      <c r="D290" s="99"/>
      <c r="E290" s="128"/>
      <c r="F290" s="129"/>
      <c r="G290" s="130"/>
      <c r="H290" s="131"/>
      <c r="I290" s="130"/>
      <c r="J290" s="131"/>
      <c r="K290" s="130"/>
      <c r="L290" s="132"/>
      <c r="M290" s="133"/>
      <c r="N290" s="75"/>
      <c r="O290" s="83">
        <f t="shared" si="16"/>
        <v>29</v>
      </c>
      <c r="P290" s="75"/>
      <c r="Q290" s="60" t="str">
        <f ca="1">IFERROR(DATEDIF!F287&amp;DATEDIF!E287,"")</f>
        <v/>
      </c>
      <c r="R290" s="101"/>
      <c r="S290" s="114" t="str">
        <f t="shared" ca="1" si="17"/>
        <v>0</v>
      </c>
      <c r="T290" s="106"/>
      <c r="U290" s="116"/>
      <c r="V290" s="9"/>
      <c r="W290" s="119"/>
      <c r="XFA290" s="117" t="str">
        <f t="shared" si="18"/>
        <v>Hai sir, ,  RTI application time limit is over,plz put up report timely,</v>
      </c>
      <c r="XFB290" s="126" t="str">
        <f t="shared" si="19"/>
        <v>Send Message</v>
      </c>
      <c r="XFC290" s="44"/>
      <c r="XFD290" s="121" t="str">
        <f ca="1">IFERROR(DATEDIF!F287,"")</f>
        <v/>
      </c>
    </row>
    <row r="291" spans="1:23 16381:16384" ht="75" customHeight="1">
      <c r="A291" s="146"/>
      <c r="B291" s="147"/>
      <c r="C291" s="85">
        <v>285</v>
      </c>
      <c r="D291" s="99"/>
      <c r="E291" s="128"/>
      <c r="F291" s="129"/>
      <c r="G291" s="130"/>
      <c r="H291" s="131"/>
      <c r="I291" s="130"/>
      <c r="J291" s="131"/>
      <c r="K291" s="130"/>
      <c r="L291" s="132"/>
      <c r="M291" s="133"/>
      <c r="N291" s="75"/>
      <c r="O291" s="83">
        <f t="shared" si="16"/>
        <v>29</v>
      </c>
      <c r="P291" s="75"/>
      <c r="Q291" s="60" t="str">
        <f ca="1">IFERROR(DATEDIF!F288&amp;DATEDIF!E288,"")</f>
        <v/>
      </c>
      <c r="R291" s="104"/>
      <c r="S291" s="114" t="str">
        <f t="shared" ca="1" si="17"/>
        <v>0</v>
      </c>
      <c r="T291" s="107"/>
      <c r="U291" s="116"/>
      <c r="V291" s="9"/>
      <c r="W291" s="119"/>
      <c r="XFA291" s="117" t="str">
        <f t="shared" si="18"/>
        <v>Hai sir, ,  RTI application time limit is over,plz put up report timely,</v>
      </c>
      <c r="XFB291" s="126" t="str">
        <f t="shared" si="19"/>
        <v>Send Message</v>
      </c>
      <c r="XFC291" s="44"/>
      <c r="XFD291" s="121" t="str">
        <f ca="1">IFERROR(DATEDIF!F288,"")</f>
        <v/>
      </c>
    </row>
    <row r="292" spans="1:23 16381:16384" ht="75" customHeight="1">
      <c r="A292" s="146"/>
      <c r="B292" s="147"/>
      <c r="C292" s="82">
        <v>286</v>
      </c>
      <c r="D292" s="99"/>
      <c r="E292" s="128"/>
      <c r="F292" s="129"/>
      <c r="G292" s="130"/>
      <c r="H292" s="131"/>
      <c r="I292" s="130"/>
      <c r="J292" s="131"/>
      <c r="K292" s="130"/>
      <c r="L292" s="132"/>
      <c r="M292" s="133"/>
      <c r="N292" s="75"/>
      <c r="O292" s="83">
        <f t="shared" si="16"/>
        <v>29</v>
      </c>
      <c r="P292" s="75"/>
      <c r="Q292" s="60" t="str">
        <f ca="1">IFERROR(DATEDIF!F289&amp;DATEDIF!E289,"")</f>
        <v/>
      </c>
      <c r="R292" s="103"/>
      <c r="S292" s="114" t="str">
        <f t="shared" ca="1" si="17"/>
        <v>0</v>
      </c>
      <c r="T292" s="105"/>
      <c r="U292" s="116"/>
      <c r="V292" s="9"/>
      <c r="W292" s="119"/>
      <c r="XFA292" s="117" t="str">
        <f t="shared" si="18"/>
        <v>Hai sir, ,  RTI application time limit is over,plz put up report timely,</v>
      </c>
      <c r="XFB292" s="126" t="str">
        <f t="shared" si="19"/>
        <v>Send Message</v>
      </c>
      <c r="XFC292" s="44"/>
      <c r="XFD292" s="121" t="str">
        <f ca="1">IFERROR(DATEDIF!F289,"")</f>
        <v/>
      </c>
    </row>
    <row r="293" spans="1:23 16381:16384" ht="75" customHeight="1">
      <c r="A293" s="146"/>
      <c r="B293" s="147"/>
      <c r="C293" s="84">
        <v>287</v>
      </c>
      <c r="D293" s="99"/>
      <c r="E293" s="128"/>
      <c r="F293" s="129"/>
      <c r="G293" s="130"/>
      <c r="H293" s="131"/>
      <c r="I293" s="130"/>
      <c r="J293" s="131"/>
      <c r="K293" s="130"/>
      <c r="L293" s="132"/>
      <c r="M293" s="133"/>
      <c r="N293" s="75"/>
      <c r="O293" s="83">
        <f t="shared" si="16"/>
        <v>29</v>
      </c>
      <c r="P293" s="75"/>
      <c r="Q293" s="60" t="str">
        <f ca="1">IFERROR(DATEDIF!F290&amp;DATEDIF!E290,"")</f>
        <v/>
      </c>
      <c r="R293" s="101"/>
      <c r="S293" s="114" t="str">
        <f t="shared" ca="1" si="17"/>
        <v>0</v>
      </c>
      <c r="T293" s="106"/>
      <c r="U293" s="116"/>
      <c r="V293" s="9"/>
      <c r="W293" s="119"/>
      <c r="XFA293" s="117" t="str">
        <f t="shared" si="18"/>
        <v>Hai sir, ,  RTI application time limit is over,plz put up report timely,</v>
      </c>
      <c r="XFB293" s="126" t="str">
        <f t="shared" si="19"/>
        <v>Send Message</v>
      </c>
      <c r="XFC293" s="44"/>
      <c r="XFD293" s="121" t="str">
        <f ca="1">IFERROR(DATEDIF!F290,"")</f>
        <v/>
      </c>
    </row>
    <row r="294" spans="1:23 16381:16384" ht="75" customHeight="1">
      <c r="A294" s="146"/>
      <c r="B294" s="147"/>
      <c r="C294" s="85">
        <v>288</v>
      </c>
      <c r="D294" s="99"/>
      <c r="E294" s="128"/>
      <c r="F294" s="129"/>
      <c r="G294" s="130"/>
      <c r="H294" s="131"/>
      <c r="I294" s="130"/>
      <c r="J294" s="131"/>
      <c r="K294" s="130"/>
      <c r="L294" s="132"/>
      <c r="M294" s="133"/>
      <c r="N294" s="75"/>
      <c r="O294" s="83">
        <f t="shared" si="16"/>
        <v>29</v>
      </c>
      <c r="P294" s="75"/>
      <c r="Q294" s="60" t="str">
        <f ca="1">IFERROR(DATEDIF!F291&amp;DATEDIF!E291,"")</f>
        <v/>
      </c>
      <c r="R294" s="104"/>
      <c r="S294" s="114" t="str">
        <f t="shared" ca="1" si="17"/>
        <v>0</v>
      </c>
      <c r="T294" s="107"/>
      <c r="U294" s="116"/>
      <c r="V294" s="9"/>
      <c r="W294" s="119"/>
      <c r="XFA294" s="117" t="str">
        <f t="shared" si="18"/>
        <v>Hai sir, ,  RTI application time limit is over,plz put up report timely,</v>
      </c>
      <c r="XFB294" s="126" t="str">
        <f t="shared" si="19"/>
        <v>Send Message</v>
      </c>
      <c r="XFC294" s="44"/>
      <c r="XFD294" s="121" t="str">
        <f ca="1">IFERROR(DATEDIF!F291,"")</f>
        <v/>
      </c>
    </row>
    <row r="295" spans="1:23 16381:16384" ht="75" customHeight="1">
      <c r="A295" s="146"/>
      <c r="B295" s="147"/>
      <c r="C295" s="82">
        <v>289</v>
      </c>
      <c r="D295" s="99"/>
      <c r="E295" s="128"/>
      <c r="F295" s="129"/>
      <c r="G295" s="130"/>
      <c r="H295" s="131"/>
      <c r="I295" s="130"/>
      <c r="J295" s="131"/>
      <c r="K295" s="130"/>
      <c r="L295" s="132"/>
      <c r="M295" s="133"/>
      <c r="N295" s="75"/>
      <c r="O295" s="83">
        <f t="shared" si="16"/>
        <v>29</v>
      </c>
      <c r="P295" s="75"/>
      <c r="Q295" s="60" t="str">
        <f ca="1">IFERROR(DATEDIF!F292&amp;DATEDIF!E292,"")</f>
        <v/>
      </c>
      <c r="R295" s="103"/>
      <c r="S295" s="114" t="str">
        <f t="shared" ca="1" si="17"/>
        <v>0</v>
      </c>
      <c r="T295" s="105"/>
      <c r="U295" s="116"/>
      <c r="V295" s="9"/>
      <c r="W295" s="119"/>
      <c r="XFA295" s="117" t="str">
        <f t="shared" si="18"/>
        <v>Hai sir, ,  RTI application time limit is over,plz put up report timely,</v>
      </c>
      <c r="XFB295" s="126" t="str">
        <f t="shared" si="19"/>
        <v>Send Message</v>
      </c>
      <c r="XFC295" s="44"/>
      <c r="XFD295" s="121" t="str">
        <f ca="1">IFERROR(DATEDIF!F292,"")</f>
        <v/>
      </c>
    </row>
    <row r="296" spans="1:23 16381:16384" ht="75" customHeight="1">
      <c r="A296" s="146"/>
      <c r="B296" s="147"/>
      <c r="C296" s="84">
        <v>290</v>
      </c>
      <c r="D296" s="99"/>
      <c r="E296" s="128"/>
      <c r="F296" s="129"/>
      <c r="G296" s="130"/>
      <c r="H296" s="131"/>
      <c r="I296" s="130"/>
      <c r="J296" s="131"/>
      <c r="K296" s="130"/>
      <c r="L296" s="132"/>
      <c r="M296" s="133"/>
      <c r="N296" s="75"/>
      <c r="O296" s="83">
        <f t="shared" si="16"/>
        <v>29</v>
      </c>
      <c r="P296" s="75"/>
      <c r="Q296" s="60" t="str">
        <f ca="1">IFERROR(DATEDIF!F293&amp;DATEDIF!E293,"")</f>
        <v/>
      </c>
      <c r="R296" s="101"/>
      <c r="S296" s="114" t="str">
        <f t="shared" ca="1" si="17"/>
        <v>0</v>
      </c>
      <c r="T296" s="106"/>
      <c r="U296" s="116"/>
      <c r="V296" s="9"/>
      <c r="W296" s="119"/>
      <c r="XFA296" s="117" t="str">
        <f t="shared" si="18"/>
        <v>Hai sir, ,  RTI application time limit is over,plz put up report timely,</v>
      </c>
      <c r="XFB296" s="126" t="str">
        <f t="shared" si="19"/>
        <v>Send Message</v>
      </c>
      <c r="XFC296" s="44"/>
      <c r="XFD296" s="121" t="str">
        <f ca="1">IFERROR(DATEDIF!F293,"")</f>
        <v/>
      </c>
    </row>
    <row r="297" spans="1:23 16381:16384" ht="75" customHeight="1">
      <c r="A297" s="146"/>
      <c r="B297" s="147"/>
      <c r="C297" s="85">
        <v>291</v>
      </c>
      <c r="D297" s="99"/>
      <c r="E297" s="128"/>
      <c r="F297" s="129"/>
      <c r="G297" s="130"/>
      <c r="H297" s="131"/>
      <c r="I297" s="130"/>
      <c r="J297" s="131"/>
      <c r="K297" s="130"/>
      <c r="L297" s="132"/>
      <c r="M297" s="133"/>
      <c r="N297" s="75"/>
      <c r="O297" s="83">
        <f t="shared" si="16"/>
        <v>29</v>
      </c>
      <c r="P297" s="75"/>
      <c r="Q297" s="60" t="str">
        <f ca="1">IFERROR(DATEDIF!F294&amp;DATEDIF!E294,"")</f>
        <v/>
      </c>
      <c r="R297" s="104"/>
      <c r="S297" s="114" t="str">
        <f t="shared" ca="1" si="17"/>
        <v>0</v>
      </c>
      <c r="T297" s="107"/>
      <c r="U297" s="116"/>
      <c r="V297" s="9"/>
      <c r="W297" s="119"/>
      <c r="XFA297" s="117" t="str">
        <f t="shared" si="18"/>
        <v>Hai sir, ,  RTI application time limit is over,plz put up report timely,</v>
      </c>
      <c r="XFB297" s="126" t="str">
        <f t="shared" si="19"/>
        <v>Send Message</v>
      </c>
      <c r="XFC297" s="44"/>
      <c r="XFD297" s="121" t="str">
        <f ca="1">IFERROR(DATEDIF!F294,"")</f>
        <v/>
      </c>
    </row>
    <row r="298" spans="1:23 16381:16384" ht="75" customHeight="1">
      <c r="A298" s="146"/>
      <c r="B298" s="147"/>
      <c r="C298" s="82">
        <v>292</v>
      </c>
      <c r="D298" s="99"/>
      <c r="E298" s="128"/>
      <c r="F298" s="129"/>
      <c r="G298" s="130"/>
      <c r="H298" s="131"/>
      <c r="I298" s="130"/>
      <c r="J298" s="131"/>
      <c r="K298" s="130"/>
      <c r="L298" s="132"/>
      <c r="M298" s="133"/>
      <c r="N298" s="75"/>
      <c r="O298" s="83">
        <f t="shared" si="16"/>
        <v>29</v>
      </c>
      <c r="P298" s="75"/>
      <c r="Q298" s="60" t="str">
        <f ca="1">IFERROR(DATEDIF!F295&amp;DATEDIF!E295,"")</f>
        <v/>
      </c>
      <c r="R298" s="103"/>
      <c r="S298" s="114" t="str">
        <f t="shared" ca="1" si="17"/>
        <v>0</v>
      </c>
      <c r="T298" s="105"/>
      <c r="U298" s="116"/>
      <c r="V298" s="9"/>
      <c r="W298" s="119"/>
      <c r="XFA298" s="117" t="str">
        <f t="shared" si="18"/>
        <v>Hai sir, ,  RTI application time limit is over,plz put up report timely,</v>
      </c>
      <c r="XFB298" s="126" t="str">
        <f t="shared" si="19"/>
        <v>Send Message</v>
      </c>
      <c r="XFC298" s="44"/>
      <c r="XFD298" s="121" t="str">
        <f ca="1">IFERROR(DATEDIF!F295,"")</f>
        <v/>
      </c>
    </row>
    <row r="299" spans="1:23 16381:16384" ht="75" customHeight="1">
      <c r="A299" s="146"/>
      <c r="B299" s="147"/>
      <c r="C299" s="84">
        <v>293</v>
      </c>
      <c r="D299" s="99"/>
      <c r="E299" s="128"/>
      <c r="F299" s="129"/>
      <c r="G299" s="130"/>
      <c r="H299" s="131"/>
      <c r="I299" s="130"/>
      <c r="J299" s="131"/>
      <c r="K299" s="130"/>
      <c r="L299" s="132"/>
      <c r="M299" s="133"/>
      <c r="N299" s="75"/>
      <c r="O299" s="83">
        <f t="shared" si="16"/>
        <v>29</v>
      </c>
      <c r="P299" s="75"/>
      <c r="Q299" s="60" t="str">
        <f ca="1">IFERROR(DATEDIF!F296&amp;DATEDIF!E296,"")</f>
        <v/>
      </c>
      <c r="R299" s="101"/>
      <c r="S299" s="114" t="str">
        <f t="shared" ca="1" si="17"/>
        <v>0</v>
      </c>
      <c r="T299" s="106"/>
      <c r="U299" s="116"/>
      <c r="V299" s="9"/>
      <c r="W299" s="119"/>
      <c r="XFA299" s="117" t="str">
        <f t="shared" si="18"/>
        <v>Hai sir, ,  RTI application time limit is over,plz put up report timely,</v>
      </c>
      <c r="XFB299" s="126" t="str">
        <f t="shared" si="19"/>
        <v>Send Message</v>
      </c>
      <c r="XFC299" s="44"/>
      <c r="XFD299" s="121" t="str">
        <f ca="1">IFERROR(DATEDIF!F296,"")</f>
        <v/>
      </c>
    </row>
    <row r="300" spans="1:23 16381:16384" ht="75" customHeight="1">
      <c r="A300" s="146"/>
      <c r="B300" s="147"/>
      <c r="C300" s="85">
        <v>294</v>
      </c>
      <c r="D300" s="99"/>
      <c r="E300" s="128"/>
      <c r="F300" s="129"/>
      <c r="G300" s="130"/>
      <c r="H300" s="131"/>
      <c r="I300" s="130"/>
      <c r="J300" s="131"/>
      <c r="K300" s="130"/>
      <c r="L300" s="132"/>
      <c r="M300" s="133"/>
      <c r="N300" s="75"/>
      <c r="O300" s="83">
        <f t="shared" si="16"/>
        <v>29</v>
      </c>
      <c r="P300" s="75"/>
      <c r="Q300" s="60" t="str">
        <f ca="1">IFERROR(DATEDIF!F297&amp;DATEDIF!E297,"")</f>
        <v/>
      </c>
      <c r="R300" s="104"/>
      <c r="S300" s="114" t="str">
        <f t="shared" ca="1" si="17"/>
        <v>0</v>
      </c>
      <c r="T300" s="107"/>
      <c r="U300" s="116"/>
      <c r="V300" s="9"/>
      <c r="W300" s="119"/>
      <c r="XFA300" s="117" t="str">
        <f t="shared" si="18"/>
        <v>Hai sir, ,  RTI application time limit is over,plz put up report timely,</v>
      </c>
      <c r="XFB300" s="126" t="str">
        <f t="shared" si="19"/>
        <v>Send Message</v>
      </c>
      <c r="XFC300" s="44"/>
      <c r="XFD300" s="121" t="str">
        <f ca="1">IFERROR(DATEDIF!F297,"")</f>
        <v/>
      </c>
    </row>
    <row r="301" spans="1:23 16381:16384" ht="75" customHeight="1">
      <c r="A301" s="146"/>
      <c r="B301" s="147"/>
      <c r="C301" s="82">
        <v>295</v>
      </c>
      <c r="D301" s="99"/>
      <c r="E301" s="128"/>
      <c r="F301" s="129"/>
      <c r="G301" s="130"/>
      <c r="H301" s="131"/>
      <c r="I301" s="130"/>
      <c r="J301" s="131"/>
      <c r="K301" s="130"/>
      <c r="L301" s="132"/>
      <c r="M301" s="133"/>
      <c r="N301" s="75"/>
      <c r="O301" s="83">
        <f t="shared" si="16"/>
        <v>29</v>
      </c>
      <c r="P301" s="75"/>
      <c r="Q301" s="60" t="str">
        <f ca="1">IFERROR(DATEDIF!F298&amp;DATEDIF!E298,"")</f>
        <v/>
      </c>
      <c r="R301" s="103"/>
      <c r="S301" s="114" t="str">
        <f t="shared" ca="1" si="17"/>
        <v>0</v>
      </c>
      <c r="T301" s="105"/>
      <c r="U301" s="116"/>
      <c r="V301" s="9"/>
      <c r="W301" s="119"/>
      <c r="XFA301" s="117" t="str">
        <f t="shared" si="18"/>
        <v>Hai sir, ,  RTI application time limit is over,plz put up report timely,</v>
      </c>
      <c r="XFB301" s="126" t="str">
        <f t="shared" si="19"/>
        <v>Send Message</v>
      </c>
      <c r="XFC301" s="44"/>
      <c r="XFD301" s="121" t="str">
        <f ca="1">IFERROR(DATEDIF!F298,"")</f>
        <v/>
      </c>
    </row>
    <row r="302" spans="1:23 16381:16384" ht="75" customHeight="1">
      <c r="A302" s="146"/>
      <c r="B302" s="147"/>
      <c r="C302" s="84">
        <v>296</v>
      </c>
      <c r="D302" s="99"/>
      <c r="E302" s="128"/>
      <c r="F302" s="129"/>
      <c r="G302" s="130"/>
      <c r="H302" s="131"/>
      <c r="I302" s="130"/>
      <c r="J302" s="131"/>
      <c r="K302" s="130"/>
      <c r="L302" s="132"/>
      <c r="M302" s="133"/>
      <c r="N302" s="75"/>
      <c r="O302" s="83">
        <f t="shared" si="16"/>
        <v>29</v>
      </c>
      <c r="P302" s="75"/>
      <c r="Q302" s="60" t="str">
        <f ca="1">IFERROR(DATEDIF!F299&amp;DATEDIF!E299,"")</f>
        <v/>
      </c>
      <c r="R302" s="101"/>
      <c r="S302" s="114" t="str">
        <f t="shared" ca="1" si="17"/>
        <v>0</v>
      </c>
      <c r="T302" s="106"/>
      <c r="U302" s="116"/>
      <c r="V302" s="9"/>
      <c r="W302" s="119"/>
      <c r="XFA302" s="117" t="str">
        <f t="shared" si="18"/>
        <v>Hai sir, ,  RTI application time limit is over,plz put up report timely,</v>
      </c>
      <c r="XFB302" s="126" t="str">
        <f t="shared" si="19"/>
        <v>Send Message</v>
      </c>
      <c r="XFC302" s="44"/>
      <c r="XFD302" s="121" t="str">
        <f ca="1">IFERROR(DATEDIF!F299,"")</f>
        <v/>
      </c>
    </row>
    <row r="303" spans="1:23 16381:16384" ht="75" customHeight="1">
      <c r="A303" s="146"/>
      <c r="B303" s="147"/>
      <c r="C303" s="85">
        <v>297</v>
      </c>
      <c r="D303" s="99"/>
      <c r="E303" s="128"/>
      <c r="F303" s="129"/>
      <c r="G303" s="130"/>
      <c r="H303" s="131"/>
      <c r="I303" s="130"/>
      <c r="J303" s="131"/>
      <c r="K303" s="130"/>
      <c r="L303" s="132"/>
      <c r="M303" s="133"/>
      <c r="N303" s="75"/>
      <c r="O303" s="83">
        <f t="shared" si="16"/>
        <v>29</v>
      </c>
      <c r="P303" s="75"/>
      <c r="Q303" s="60" t="str">
        <f ca="1">IFERROR(DATEDIF!F300&amp;DATEDIF!E300,"")</f>
        <v/>
      </c>
      <c r="R303" s="104"/>
      <c r="S303" s="114" t="str">
        <f t="shared" ca="1" si="17"/>
        <v>0</v>
      </c>
      <c r="T303" s="107"/>
      <c r="U303" s="116"/>
      <c r="V303" s="9"/>
      <c r="W303" s="119"/>
      <c r="XFA303" s="117" t="str">
        <f t="shared" si="18"/>
        <v>Hai sir, ,  RTI application time limit is over,plz put up report timely,</v>
      </c>
      <c r="XFB303" s="126" t="str">
        <f t="shared" si="19"/>
        <v>Send Message</v>
      </c>
      <c r="XFC303" s="44"/>
      <c r="XFD303" s="121" t="str">
        <f ca="1">IFERROR(DATEDIF!F300,"")</f>
        <v/>
      </c>
    </row>
    <row r="304" spans="1:23 16381:16384" ht="75" customHeight="1">
      <c r="A304" s="146"/>
      <c r="B304" s="147"/>
      <c r="C304" s="82">
        <v>298</v>
      </c>
      <c r="D304" s="99"/>
      <c r="E304" s="128"/>
      <c r="F304" s="129"/>
      <c r="G304" s="130"/>
      <c r="H304" s="131"/>
      <c r="I304" s="130"/>
      <c r="J304" s="131"/>
      <c r="K304" s="130"/>
      <c r="L304" s="132"/>
      <c r="M304" s="133"/>
      <c r="N304" s="75"/>
      <c r="O304" s="83">
        <f t="shared" si="16"/>
        <v>29</v>
      </c>
      <c r="P304" s="75"/>
      <c r="Q304" s="60" t="str">
        <f ca="1">IFERROR(DATEDIF!F301&amp;DATEDIF!E301,"")</f>
        <v/>
      </c>
      <c r="R304" s="103"/>
      <c r="S304" s="114" t="str">
        <f t="shared" ca="1" si="17"/>
        <v>0</v>
      </c>
      <c r="T304" s="105"/>
      <c r="U304" s="116"/>
      <c r="V304" s="9"/>
      <c r="W304" s="119"/>
      <c r="XFA304" s="117" t="str">
        <f t="shared" si="18"/>
        <v>Hai sir, ,  RTI application time limit is over,plz put up report timely,</v>
      </c>
      <c r="XFB304" s="126" t="str">
        <f t="shared" si="19"/>
        <v>Send Message</v>
      </c>
      <c r="XFC304" s="44"/>
      <c r="XFD304" s="121" t="str">
        <f ca="1">IFERROR(DATEDIF!F301,"")</f>
        <v/>
      </c>
    </row>
    <row r="305" spans="1:23 16381:16384" ht="75" customHeight="1">
      <c r="A305" s="146"/>
      <c r="B305" s="147"/>
      <c r="C305" s="84">
        <v>299</v>
      </c>
      <c r="D305" s="99"/>
      <c r="E305" s="128"/>
      <c r="F305" s="129"/>
      <c r="G305" s="130"/>
      <c r="H305" s="131"/>
      <c r="I305" s="130"/>
      <c r="J305" s="131"/>
      <c r="K305" s="130"/>
      <c r="L305" s="132"/>
      <c r="M305" s="133"/>
      <c r="N305" s="75"/>
      <c r="O305" s="83">
        <f t="shared" si="16"/>
        <v>29</v>
      </c>
      <c r="P305" s="75"/>
      <c r="Q305" s="60" t="str">
        <f ca="1">IFERROR(DATEDIF!F302&amp;DATEDIF!E302,"")</f>
        <v/>
      </c>
      <c r="R305" s="101"/>
      <c r="S305" s="114" t="str">
        <f t="shared" ca="1" si="17"/>
        <v>0</v>
      </c>
      <c r="T305" s="106"/>
      <c r="U305" s="116"/>
      <c r="V305" s="9"/>
      <c r="W305" s="119"/>
      <c r="XFA305" s="117" t="str">
        <f t="shared" si="18"/>
        <v>Hai sir, ,  RTI application time limit is over,plz put up report timely,</v>
      </c>
      <c r="XFB305" s="126" t="str">
        <f t="shared" si="19"/>
        <v>Send Message</v>
      </c>
      <c r="XFC305" s="44"/>
      <c r="XFD305" s="121" t="str">
        <f ca="1">IFERROR(DATEDIF!F302,"")</f>
        <v/>
      </c>
    </row>
    <row r="306" spans="1:23 16381:16384" ht="75" customHeight="1">
      <c r="A306" s="146"/>
      <c r="B306" s="147"/>
      <c r="C306" s="85">
        <v>300</v>
      </c>
      <c r="D306" s="99"/>
      <c r="E306" s="128"/>
      <c r="F306" s="129"/>
      <c r="G306" s="130"/>
      <c r="H306" s="131"/>
      <c r="I306" s="130"/>
      <c r="J306" s="131"/>
      <c r="K306" s="130"/>
      <c r="L306" s="132"/>
      <c r="M306" s="133"/>
      <c r="N306" s="75"/>
      <c r="O306" s="83">
        <f t="shared" si="16"/>
        <v>29</v>
      </c>
      <c r="P306" s="75"/>
      <c r="Q306" s="60" t="str">
        <f ca="1">IFERROR(DATEDIF!F303&amp;DATEDIF!E303,"")</f>
        <v/>
      </c>
      <c r="R306" s="104"/>
      <c r="S306" s="114" t="str">
        <f t="shared" ca="1" si="17"/>
        <v>0</v>
      </c>
      <c r="T306" s="107"/>
      <c r="U306" s="116"/>
      <c r="V306" s="9"/>
      <c r="W306" s="119"/>
      <c r="XFA306" s="117" t="str">
        <f t="shared" si="18"/>
        <v>Hai sir, ,  RTI application time limit is over,plz put up report timely,</v>
      </c>
      <c r="XFB306" s="126" t="str">
        <f t="shared" si="19"/>
        <v>Send Message</v>
      </c>
      <c r="XFC306" s="44"/>
      <c r="XFD306" s="121" t="str">
        <f ca="1">IFERROR(DATEDIF!F303,"")</f>
        <v/>
      </c>
    </row>
    <row r="307" spans="1:23 16381:16384" ht="75" customHeight="1">
      <c r="A307" s="146"/>
      <c r="B307" s="147"/>
      <c r="C307" s="82">
        <v>301</v>
      </c>
      <c r="D307" s="99"/>
      <c r="E307" s="128"/>
      <c r="F307" s="129"/>
      <c r="G307" s="130"/>
      <c r="H307" s="131"/>
      <c r="I307" s="130"/>
      <c r="J307" s="131"/>
      <c r="K307" s="130"/>
      <c r="L307" s="132"/>
      <c r="M307" s="133"/>
      <c r="N307" s="75"/>
      <c r="O307" s="83">
        <f t="shared" si="16"/>
        <v>29</v>
      </c>
      <c r="P307" s="75"/>
      <c r="Q307" s="60" t="str">
        <f ca="1">IFERROR(DATEDIF!F304&amp;DATEDIF!E304,"")</f>
        <v/>
      </c>
      <c r="R307" s="103"/>
      <c r="S307" s="114" t="str">
        <f t="shared" ca="1" si="17"/>
        <v>0</v>
      </c>
      <c r="T307" s="105"/>
      <c r="U307" s="116"/>
      <c r="V307" s="9"/>
      <c r="W307" s="119"/>
      <c r="XFA307" s="117" t="str">
        <f t="shared" si="18"/>
        <v>Hai sir, ,  RTI application time limit is over,plz put up report timely,</v>
      </c>
      <c r="XFB307" s="126" t="str">
        <f t="shared" si="19"/>
        <v>Send Message</v>
      </c>
      <c r="XFC307" s="44"/>
      <c r="XFD307" s="121" t="str">
        <f ca="1">IFERROR(DATEDIF!F304,"")</f>
        <v/>
      </c>
    </row>
    <row r="308" spans="1:23 16381:16384" ht="75" customHeight="1">
      <c r="A308" s="146"/>
      <c r="B308" s="147"/>
      <c r="C308" s="84">
        <v>302</v>
      </c>
      <c r="D308" s="99"/>
      <c r="E308" s="128"/>
      <c r="F308" s="129"/>
      <c r="G308" s="130"/>
      <c r="H308" s="131"/>
      <c r="I308" s="130"/>
      <c r="J308" s="131"/>
      <c r="K308" s="130"/>
      <c r="L308" s="132"/>
      <c r="M308" s="133"/>
      <c r="N308" s="75"/>
      <c r="O308" s="83">
        <f t="shared" si="16"/>
        <v>29</v>
      </c>
      <c r="P308" s="75"/>
      <c r="Q308" s="60" t="str">
        <f ca="1">IFERROR(DATEDIF!F305&amp;DATEDIF!E305,"")</f>
        <v/>
      </c>
      <c r="R308" s="101"/>
      <c r="S308" s="114" t="str">
        <f t="shared" ca="1" si="17"/>
        <v>0</v>
      </c>
      <c r="T308" s="106"/>
      <c r="U308" s="116"/>
      <c r="V308" s="9"/>
      <c r="W308" s="119"/>
      <c r="XFA308" s="117" t="str">
        <f t="shared" si="18"/>
        <v>Hai sir, ,  RTI application time limit is over,plz put up report timely,</v>
      </c>
      <c r="XFB308" s="126" t="str">
        <f t="shared" si="19"/>
        <v>Send Message</v>
      </c>
      <c r="XFC308" s="44"/>
      <c r="XFD308" s="121" t="str">
        <f ca="1">IFERROR(DATEDIF!F305,"")</f>
        <v/>
      </c>
    </row>
    <row r="309" spans="1:23 16381:16384" ht="75" customHeight="1">
      <c r="A309" s="146"/>
      <c r="B309" s="147"/>
      <c r="C309" s="85">
        <v>303</v>
      </c>
      <c r="D309" s="99"/>
      <c r="E309" s="128"/>
      <c r="F309" s="129"/>
      <c r="G309" s="130"/>
      <c r="H309" s="131"/>
      <c r="I309" s="130"/>
      <c r="J309" s="131"/>
      <c r="K309" s="130"/>
      <c r="L309" s="132"/>
      <c r="M309" s="133"/>
      <c r="N309" s="75"/>
      <c r="O309" s="83">
        <f t="shared" si="16"/>
        <v>29</v>
      </c>
      <c r="P309" s="75"/>
      <c r="Q309" s="60" t="str">
        <f ca="1">IFERROR(DATEDIF!F306&amp;DATEDIF!E306,"")</f>
        <v/>
      </c>
      <c r="R309" s="104"/>
      <c r="S309" s="114" t="str">
        <f t="shared" ca="1" si="17"/>
        <v>0</v>
      </c>
      <c r="T309" s="107"/>
      <c r="U309" s="116"/>
      <c r="V309" s="9"/>
      <c r="W309" s="119"/>
      <c r="XFA309" s="117" t="str">
        <f t="shared" si="18"/>
        <v>Hai sir, ,  RTI application time limit is over,plz put up report timely,</v>
      </c>
      <c r="XFB309" s="126" t="str">
        <f t="shared" si="19"/>
        <v>Send Message</v>
      </c>
      <c r="XFC309" s="44"/>
      <c r="XFD309" s="121" t="str">
        <f ca="1">IFERROR(DATEDIF!F306,"")</f>
        <v/>
      </c>
    </row>
    <row r="310" spans="1:23 16381:16384" ht="75" customHeight="1">
      <c r="A310" s="146"/>
      <c r="B310" s="147"/>
      <c r="C310" s="82">
        <v>304</v>
      </c>
      <c r="D310" s="99"/>
      <c r="E310" s="128"/>
      <c r="F310" s="129"/>
      <c r="G310" s="130"/>
      <c r="H310" s="131"/>
      <c r="I310" s="130"/>
      <c r="J310" s="131"/>
      <c r="K310" s="130"/>
      <c r="L310" s="132"/>
      <c r="M310" s="133"/>
      <c r="N310" s="75"/>
      <c r="O310" s="83">
        <f t="shared" si="16"/>
        <v>29</v>
      </c>
      <c r="P310" s="75"/>
      <c r="Q310" s="60" t="str">
        <f ca="1">IFERROR(DATEDIF!F307&amp;DATEDIF!E307,"")</f>
        <v/>
      </c>
      <c r="R310" s="103"/>
      <c r="S310" s="114" t="str">
        <f t="shared" ca="1" si="17"/>
        <v>0</v>
      </c>
      <c r="T310" s="105"/>
      <c r="U310" s="116"/>
      <c r="V310" s="9"/>
      <c r="W310" s="119"/>
      <c r="XFA310" s="117" t="str">
        <f t="shared" si="18"/>
        <v>Hai sir, ,  RTI application time limit is over,plz put up report timely,</v>
      </c>
      <c r="XFB310" s="126" t="str">
        <f t="shared" si="19"/>
        <v>Send Message</v>
      </c>
      <c r="XFC310" s="44"/>
      <c r="XFD310" s="121" t="str">
        <f ca="1">IFERROR(DATEDIF!F307,"")</f>
        <v/>
      </c>
    </row>
    <row r="311" spans="1:23 16381:16384" ht="75" customHeight="1">
      <c r="A311" s="146"/>
      <c r="B311" s="147"/>
      <c r="C311" s="84">
        <v>305</v>
      </c>
      <c r="D311" s="99"/>
      <c r="E311" s="128"/>
      <c r="F311" s="129"/>
      <c r="G311" s="130"/>
      <c r="H311" s="131"/>
      <c r="I311" s="130"/>
      <c r="J311" s="131"/>
      <c r="K311" s="130"/>
      <c r="L311" s="132"/>
      <c r="M311" s="133"/>
      <c r="N311" s="75"/>
      <c r="O311" s="83">
        <f t="shared" si="16"/>
        <v>29</v>
      </c>
      <c r="P311" s="75"/>
      <c r="Q311" s="60" t="str">
        <f ca="1">IFERROR(DATEDIF!F308&amp;DATEDIF!E308,"")</f>
        <v/>
      </c>
      <c r="R311" s="101"/>
      <c r="S311" s="114" t="str">
        <f t="shared" ca="1" si="17"/>
        <v>0</v>
      </c>
      <c r="T311" s="106"/>
      <c r="U311" s="116"/>
      <c r="V311" s="9"/>
      <c r="W311" s="119"/>
      <c r="XFA311" s="117" t="str">
        <f t="shared" si="18"/>
        <v>Hai sir, ,  RTI application time limit is over,plz put up report timely,</v>
      </c>
      <c r="XFB311" s="126" t="str">
        <f t="shared" si="19"/>
        <v>Send Message</v>
      </c>
      <c r="XFC311" s="44"/>
      <c r="XFD311" s="121" t="str">
        <f ca="1">IFERROR(DATEDIF!F308,"")</f>
        <v/>
      </c>
    </row>
    <row r="312" spans="1:23 16381:16384" ht="75" customHeight="1">
      <c r="A312" s="146"/>
      <c r="B312" s="147"/>
      <c r="C312" s="85">
        <v>306</v>
      </c>
      <c r="D312" s="99"/>
      <c r="E312" s="128"/>
      <c r="F312" s="129"/>
      <c r="G312" s="130"/>
      <c r="H312" s="131"/>
      <c r="I312" s="130"/>
      <c r="J312" s="131"/>
      <c r="K312" s="130"/>
      <c r="L312" s="132"/>
      <c r="M312" s="133"/>
      <c r="N312" s="75"/>
      <c r="O312" s="83">
        <f t="shared" si="16"/>
        <v>29</v>
      </c>
      <c r="P312" s="75"/>
      <c r="Q312" s="60" t="str">
        <f ca="1">IFERROR(DATEDIF!F309&amp;DATEDIF!E309,"")</f>
        <v/>
      </c>
      <c r="R312" s="104"/>
      <c r="S312" s="114" t="str">
        <f t="shared" ca="1" si="17"/>
        <v>0</v>
      </c>
      <c r="T312" s="107"/>
      <c r="U312" s="116"/>
      <c r="V312" s="9"/>
      <c r="W312" s="119"/>
      <c r="XFA312" s="117" t="str">
        <f t="shared" si="18"/>
        <v>Hai sir, ,  RTI application time limit is over,plz put up report timely,</v>
      </c>
      <c r="XFB312" s="126" t="str">
        <f t="shared" si="19"/>
        <v>Send Message</v>
      </c>
      <c r="XFC312" s="44"/>
      <c r="XFD312" s="121" t="str">
        <f ca="1">IFERROR(DATEDIF!F309,"")</f>
        <v/>
      </c>
    </row>
    <row r="313" spans="1:23 16381:16384" ht="75" customHeight="1">
      <c r="A313" s="146"/>
      <c r="B313" s="147"/>
      <c r="C313" s="82">
        <v>307</v>
      </c>
      <c r="D313" s="99"/>
      <c r="E313" s="128"/>
      <c r="F313" s="129"/>
      <c r="G313" s="130"/>
      <c r="H313" s="131"/>
      <c r="I313" s="130"/>
      <c r="J313" s="131"/>
      <c r="K313" s="130"/>
      <c r="L313" s="132"/>
      <c r="M313" s="133"/>
      <c r="N313" s="75"/>
      <c r="O313" s="83">
        <f t="shared" si="16"/>
        <v>29</v>
      </c>
      <c r="P313" s="75"/>
      <c r="Q313" s="60" t="str">
        <f ca="1">IFERROR(DATEDIF!F310&amp;DATEDIF!E310,"")</f>
        <v/>
      </c>
      <c r="R313" s="103"/>
      <c r="S313" s="114" t="str">
        <f t="shared" ca="1" si="17"/>
        <v>0</v>
      </c>
      <c r="T313" s="105"/>
      <c r="U313" s="116"/>
      <c r="V313" s="9"/>
      <c r="W313" s="119"/>
      <c r="XFA313" s="117" t="str">
        <f t="shared" si="18"/>
        <v>Hai sir, ,  RTI application time limit is over,plz put up report timely,</v>
      </c>
      <c r="XFB313" s="126" t="str">
        <f t="shared" si="19"/>
        <v>Send Message</v>
      </c>
      <c r="XFC313" s="44"/>
      <c r="XFD313" s="121" t="str">
        <f ca="1">IFERROR(DATEDIF!F310,"")</f>
        <v/>
      </c>
    </row>
    <row r="314" spans="1:23 16381:16384" ht="75" customHeight="1">
      <c r="A314" s="146"/>
      <c r="B314" s="147"/>
      <c r="C314" s="84">
        <v>308</v>
      </c>
      <c r="D314" s="99"/>
      <c r="E314" s="128"/>
      <c r="F314" s="129"/>
      <c r="G314" s="130"/>
      <c r="H314" s="131"/>
      <c r="I314" s="130"/>
      <c r="J314" s="131"/>
      <c r="K314" s="130"/>
      <c r="L314" s="132"/>
      <c r="M314" s="133"/>
      <c r="N314" s="75"/>
      <c r="O314" s="83">
        <f t="shared" si="16"/>
        <v>29</v>
      </c>
      <c r="P314" s="75"/>
      <c r="Q314" s="60" t="str">
        <f ca="1">IFERROR(DATEDIF!F311&amp;DATEDIF!E311,"")</f>
        <v/>
      </c>
      <c r="R314" s="101"/>
      <c r="S314" s="114" t="str">
        <f t="shared" ca="1" si="17"/>
        <v>0</v>
      </c>
      <c r="T314" s="106"/>
      <c r="U314" s="116"/>
      <c r="V314" s="9"/>
      <c r="W314" s="119"/>
      <c r="XFA314" s="117" t="str">
        <f t="shared" si="18"/>
        <v>Hai sir, ,  RTI application time limit is over,plz put up report timely,</v>
      </c>
      <c r="XFB314" s="126" t="str">
        <f t="shared" si="19"/>
        <v>Send Message</v>
      </c>
      <c r="XFC314" s="44"/>
      <c r="XFD314" s="121" t="str">
        <f ca="1">IFERROR(DATEDIF!F311,"")</f>
        <v/>
      </c>
    </row>
    <row r="315" spans="1:23 16381:16384" ht="75" customHeight="1">
      <c r="A315" s="146"/>
      <c r="B315" s="147"/>
      <c r="C315" s="85">
        <v>309</v>
      </c>
      <c r="D315" s="99"/>
      <c r="E315" s="128"/>
      <c r="F315" s="129"/>
      <c r="G315" s="130"/>
      <c r="H315" s="131"/>
      <c r="I315" s="130"/>
      <c r="J315" s="131"/>
      <c r="K315" s="130"/>
      <c r="L315" s="132"/>
      <c r="M315" s="133"/>
      <c r="N315" s="75"/>
      <c r="O315" s="83">
        <f t="shared" si="16"/>
        <v>29</v>
      </c>
      <c r="P315" s="75"/>
      <c r="Q315" s="60" t="str">
        <f ca="1">IFERROR(DATEDIF!F312&amp;DATEDIF!E312,"")</f>
        <v/>
      </c>
      <c r="R315" s="104"/>
      <c r="S315" s="114" t="str">
        <f t="shared" ca="1" si="17"/>
        <v>0</v>
      </c>
      <c r="T315" s="107"/>
      <c r="U315" s="116"/>
      <c r="V315" s="9"/>
      <c r="W315" s="119"/>
      <c r="XFA315" s="117" t="str">
        <f t="shared" si="18"/>
        <v>Hai sir, ,  RTI application time limit is over,plz put up report timely,</v>
      </c>
      <c r="XFB315" s="126" t="str">
        <f t="shared" si="19"/>
        <v>Send Message</v>
      </c>
      <c r="XFC315" s="44"/>
      <c r="XFD315" s="121" t="str">
        <f ca="1">IFERROR(DATEDIF!F312,"")</f>
        <v/>
      </c>
    </row>
    <row r="316" spans="1:23 16381:16384" ht="75" customHeight="1">
      <c r="A316" s="146"/>
      <c r="B316" s="147"/>
      <c r="C316" s="82">
        <v>310</v>
      </c>
      <c r="D316" s="99"/>
      <c r="E316" s="128"/>
      <c r="F316" s="129"/>
      <c r="G316" s="130"/>
      <c r="H316" s="131"/>
      <c r="I316" s="130"/>
      <c r="J316" s="131"/>
      <c r="K316" s="130"/>
      <c r="L316" s="132"/>
      <c r="M316" s="133"/>
      <c r="N316" s="75"/>
      <c r="O316" s="83">
        <f t="shared" si="16"/>
        <v>29</v>
      </c>
      <c r="P316" s="75"/>
      <c r="Q316" s="60" t="str">
        <f ca="1">IFERROR(DATEDIF!F313&amp;DATEDIF!E313,"")</f>
        <v/>
      </c>
      <c r="R316" s="103"/>
      <c r="S316" s="114" t="str">
        <f t="shared" ca="1" si="17"/>
        <v>0</v>
      </c>
      <c r="T316" s="105"/>
      <c r="U316" s="116"/>
      <c r="V316" s="9"/>
      <c r="W316" s="119"/>
      <c r="XFA316" s="117" t="str">
        <f t="shared" si="18"/>
        <v>Hai sir, ,  RTI application time limit is over,plz put up report timely,</v>
      </c>
      <c r="XFB316" s="126" t="str">
        <f t="shared" si="19"/>
        <v>Send Message</v>
      </c>
      <c r="XFC316" s="44"/>
      <c r="XFD316" s="121" t="str">
        <f ca="1">IFERROR(DATEDIF!F313,"")</f>
        <v/>
      </c>
    </row>
    <row r="317" spans="1:23 16381:16384" ht="75" customHeight="1">
      <c r="A317" s="146"/>
      <c r="B317" s="147"/>
      <c r="C317" s="84">
        <v>311</v>
      </c>
      <c r="D317" s="99"/>
      <c r="E317" s="128"/>
      <c r="F317" s="129"/>
      <c r="G317" s="130"/>
      <c r="H317" s="131"/>
      <c r="I317" s="130"/>
      <c r="J317" s="131"/>
      <c r="K317" s="130"/>
      <c r="L317" s="132"/>
      <c r="M317" s="133"/>
      <c r="N317" s="75"/>
      <c r="O317" s="83">
        <f t="shared" si="16"/>
        <v>29</v>
      </c>
      <c r="P317" s="75"/>
      <c r="Q317" s="60" t="str">
        <f ca="1">IFERROR(DATEDIF!F314&amp;DATEDIF!E314,"")</f>
        <v/>
      </c>
      <c r="R317" s="101"/>
      <c r="S317" s="114" t="str">
        <f t="shared" ca="1" si="17"/>
        <v>0</v>
      </c>
      <c r="T317" s="106"/>
      <c r="U317" s="116"/>
      <c r="V317" s="9"/>
      <c r="W317" s="119"/>
      <c r="XFA317" s="117" t="str">
        <f t="shared" si="18"/>
        <v>Hai sir, ,  RTI application time limit is over,plz put up report timely,</v>
      </c>
      <c r="XFB317" s="126" t="str">
        <f t="shared" si="19"/>
        <v>Send Message</v>
      </c>
      <c r="XFC317" s="44"/>
      <c r="XFD317" s="121" t="str">
        <f ca="1">IFERROR(DATEDIF!F314,"")</f>
        <v/>
      </c>
    </row>
    <row r="318" spans="1:23 16381:16384" ht="75" customHeight="1">
      <c r="A318" s="146"/>
      <c r="B318" s="147"/>
      <c r="C318" s="85">
        <v>312</v>
      </c>
      <c r="D318" s="99"/>
      <c r="E318" s="128"/>
      <c r="F318" s="129"/>
      <c r="G318" s="130"/>
      <c r="H318" s="131"/>
      <c r="I318" s="130"/>
      <c r="J318" s="131"/>
      <c r="K318" s="130"/>
      <c r="L318" s="132"/>
      <c r="M318" s="133"/>
      <c r="N318" s="75"/>
      <c r="O318" s="83">
        <f t="shared" si="16"/>
        <v>29</v>
      </c>
      <c r="P318" s="75"/>
      <c r="Q318" s="60" t="str">
        <f ca="1">IFERROR(DATEDIF!F315&amp;DATEDIF!E315,"")</f>
        <v/>
      </c>
      <c r="R318" s="104"/>
      <c r="S318" s="114" t="str">
        <f t="shared" ca="1" si="17"/>
        <v>0</v>
      </c>
      <c r="T318" s="107"/>
      <c r="U318" s="116"/>
      <c r="V318" s="9"/>
      <c r="W318" s="119"/>
      <c r="XFA318" s="117" t="str">
        <f t="shared" si="18"/>
        <v>Hai sir, ,  RTI application time limit is over,plz put up report timely,</v>
      </c>
      <c r="XFB318" s="126" t="str">
        <f t="shared" si="19"/>
        <v>Send Message</v>
      </c>
      <c r="XFC318" s="44"/>
      <c r="XFD318" s="121" t="str">
        <f ca="1">IFERROR(DATEDIF!F315,"")</f>
        <v/>
      </c>
    </row>
    <row r="319" spans="1:23 16381:16384" ht="75" customHeight="1">
      <c r="A319" s="146"/>
      <c r="B319" s="147"/>
      <c r="C319" s="82">
        <v>313</v>
      </c>
      <c r="D319" s="99"/>
      <c r="E319" s="128"/>
      <c r="F319" s="129"/>
      <c r="G319" s="130"/>
      <c r="H319" s="131"/>
      <c r="I319" s="130"/>
      <c r="J319" s="131"/>
      <c r="K319" s="130"/>
      <c r="L319" s="132"/>
      <c r="M319" s="133"/>
      <c r="N319" s="75"/>
      <c r="O319" s="83">
        <f t="shared" si="16"/>
        <v>29</v>
      </c>
      <c r="P319" s="75"/>
      <c r="Q319" s="60" t="str">
        <f ca="1">IFERROR(DATEDIF!F316&amp;DATEDIF!E316,"")</f>
        <v/>
      </c>
      <c r="R319" s="103"/>
      <c r="S319" s="114" t="str">
        <f t="shared" ca="1" si="17"/>
        <v>0</v>
      </c>
      <c r="T319" s="105"/>
      <c r="U319" s="116"/>
      <c r="V319" s="9"/>
      <c r="W319" s="119"/>
      <c r="XFA319" s="117" t="str">
        <f t="shared" si="18"/>
        <v>Hai sir, ,  RTI application time limit is over,plz put up report timely,</v>
      </c>
      <c r="XFB319" s="126" t="str">
        <f t="shared" si="19"/>
        <v>Send Message</v>
      </c>
      <c r="XFC319" s="44"/>
      <c r="XFD319" s="121" t="str">
        <f ca="1">IFERROR(DATEDIF!F316,"")</f>
        <v/>
      </c>
    </row>
    <row r="320" spans="1:23 16381:16384" ht="75" customHeight="1">
      <c r="A320" s="146"/>
      <c r="B320" s="147"/>
      <c r="C320" s="84">
        <v>314</v>
      </c>
      <c r="D320" s="99"/>
      <c r="E320" s="128"/>
      <c r="F320" s="129"/>
      <c r="G320" s="130"/>
      <c r="H320" s="131"/>
      <c r="I320" s="130"/>
      <c r="J320" s="131"/>
      <c r="K320" s="130"/>
      <c r="L320" s="132"/>
      <c r="M320" s="133"/>
      <c r="N320" s="75"/>
      <c r="O320" s="83">
        <f t="shared" si="16"/>
        <v>29</v>
      </c>
      <c r="P320" s="75"/>
      <c r="Q320" s="60" t="str">
        <f ca="1">IFERROR(DATEDIF!F317&amp;DATEDIF!E317,"")</f>
        <v/>
      </c>
      <c r="R320" s="101"/>
      <c r="S320" s="114" t="str">
        <f t="shared" ca="1" si="17"/>
        <v>0</v>
      </c>
      <c r="T320" s="106"/>
      <c r="U320" s="116"/>
      <c r="V320" s="9"/>
      <c r="W320" s="119"/>
      <c r="XFA320" s="117" t="str">
        <f t="shared" si="18"/>
        <v>Hai sir, ,  RTI application time limit is over,plz put up report timely,</v>
      </c>
      <c r="XFB320" s="126" t="str">
        <f t="shared" si="19"/>
        <v>Send Message</v>
      </c>
      <c r="XFC320" s="44"/>
      <c r="XFD320" s="121" t="str">
        <f ca="1">IFERROR(DATEDIF!F317,"")</f>
        <v/>
      </c>
    </row>
    <row r="321" spans="1:23 16381:16384" ht="75" customHeight="1">
      <c r="A321" s="146"/>
      <c r="B321" s="147"/>
      <c r="C321" s="85">
        <v>315</v>
      </c>
      <c r="D321" s="99"/>
      <c r="E321" s="128"/>
      <c r="F321" s="129"/>
      <c r="G321" s="130"/>
      <c r="H321" s="131"/>
      <c r="I321" s="130"/>
      <c r="J321" s="131"/>
      <c r="K321" s="130"/>
      <c r="L321" s="132"/>
      <c r="M321" s="133"/>
      <c r="N321" s="75"/>
      <c r="O321" s="83">
        <f t="shared" si="16"/>
        <v>29</v>
      </c>
      <c r="P321" s="75"/>
      <c r="Q321" s="60" t="str">
        <f ca="1">IFERROR(DATEDIF!F318&amp;DATEDIF!E318,"")</f>
        <v/>
      </c>
      <c r="R321" s="104"/>
      <c r="S321" s="114" t="str">
        <f t="shared" ca="1" si="17"/>
        <v>0</v>
      </c>
      <c r="T321" s="107"/>
      <c r="U321" s="116"/>
      <c r="V321" s="9"/>
      <c r="W321" s="119"/>
      <c r="XFA321" s="117" t="str">
        <f t="shared" si="18"/>
        <v>Hai sir, ,  RTI application time limit is over,plz put up report timely,</v>
      </c>
      <c r="XFB321" s="126" t="str">
        <f t="shared" si="19"/>
        <v>Send Message</v>
      </c>
      <c r="XFC321" s="44"/>
      <c r="XFD321" s="121" t="str">
        <f ca="1">IFERROR(DATEDIF!F318,"")</f>
        <v/>
      </c>
    </row>
    <row r="322" spans="1:23 16381:16384" ht="75" customHeight="1">
      <c r="A322" s="146"/>
      <c r="B322" s="147"/>
      <c r="C322" s="82">
        <v>316</v>
      </c>
      <c r="D322" s="99"/>
      <c r="E322" s="128"/>
      <c r="F322" s="129"/>
      <c r="G322" s="130"/>
      <c r="H322" s="131"/>
      <c r="I322" s="130"/>
      <c r="J322" s="131"/>
      <c r="K322" s="130"/>
      <c r="L322" s="132"/>
      <c r="M322" s="133"/>
      <c r="N322" s="75"/>
      <c r="O322" s="83">
        <f t="shared" si="16"/>
        <v>29</v>
      </c>
      <c r="P322" s="75"/>
      <c r="Q322" s="60" t="str">
        <f ca="1">IFERROR(DATEDIF!F319&amp;DATEDIF!E319,"")</f>
        <v/>
      </c>
      <c r="R322" s="103"/>
      <c r="S322" s="114" t="str">
        <f t="shared" ca="1" si="17"/>
        <v>0</v>
      </c>
      <c r="T322" s="105"/>
      <c r="U322" s="116"/>
      <c r="V322" s="9"/>
      <c r="W322" s="119"/>
      <c r="XFA322" s="117" t="str">
        <f t="shared" si="18"/>
        <v>Hai sir, ,  RTI application time limit is over,plz put up report timely,</v>
      </c>
      <c r="XFB322" s="126" t="str">
        <f t="shared" si="19"/>
        <v>Send Message</v>
      </c>
      <c r="XFC322" s="44"/>
      <c r="XFD322" s="121" t="str">
        <f ca="1">IFERROR(DATEDIF!F319,"")</f>
        <v/>
      </c>
    </row>
    <row r="323" spans="1:23 16381:16384" ht="75" customHeight="1">
      <c r="A323" s="146"/>
      <c r="B323" s="147"/>
      <c r="C323" s="84">
        <v>317</v>
      </c>
      <c r="D323" s="99"/>
      <c r="E323" s="128"/>
      <c r="F323" s="129"/>
      <c r="G323" s="130"/>
      <c r="H323" s="131"/>
      <c r="I323" s="130"/>
      <c r="J323" s="131"/>
      <c r="K323" s="130"/>
      <c r="L323" s="132"/>
      <c r="M323" s="133"/>
      <c r="N323" s="75"/>
      <c r="O323" s="83">
        <f t="shared" si="16"/>
        <v>29</v>
      </c>
      <c r="P323" s="75"/>
      <c r="Q323" s="60" t="str">
        <f ca="1">IFERROR(DATEDIF!F320&amp;DATEDIF!E320,"")</f>
        <v/>
      </c>
      <c r="R323" s="101"/>
      <c r="S323" s="114" t="str">
        <f t="shared" ca="1" si="17"/>
        <v>0</v>
      </c>
      <c r="T323" s="106"/>
      <c r="U323" s="116"/>
      <c r="V323" s="9"/>
      <c r="W323" s="119"/>
      <c r="XFA323" s="117" t="str">
        <f t="shared" si="18"/>
        <v>Hai sir, ,  RTI application time limit is over,plz put up report timely,</v>
      </c>
      <c r="XFB323" s="126" t="str">
        <f t="shared" si="19"/>
        <v>Send Message</v>
      </c>
      <c r="XFC323" s="44"/>
      <c r="XFD323" s="121" t="str">
        <f ca="1">IFERROR(DATEDIF!F320,"")</f>
        <v/>
      </c>
    </row>
    <row r="324" spans="1:23 16381:16384" ht="75" customHeight="1">
      <c r="A324" s="146"/>
      <c r="B324" s="147"/>
      <c r="C324" s="85">
        <v>318</v>
      </c>
      <c r="D324" s="99"/>
      <c r="E324" s="128"/>
      <c r="F324" s="129"/>
      <c r="G324" s="130"/>
      <c r="H324" s="131"/>
      <c r="I324" s="130"/>
      <c r="J324" s="131"/>
      <c r="K324" s="130"/>
      <c r="L324" s="132"/>
      <c r="M324" s="133"/>
      <c r="N324" s="75"/>
      <c r="O324" s="83">
        <f t="shared" si="16"/>
        <v>29</v>
      </c>
      <c r="P324" s="75"/>
      <c r="Q324" s="60" t="str">
        <f ca="1">IFERROR(DATEDIF!F321&amp;DATEDIF!E321,"")</f>
        <v/>
      </c>
      <c r="R324" s="104"/>
      <c r="S324" s="114" t="str">
        <f t="shared" ca="1" si="17"/>
        <v>0</v>
      </c>
      <c r="T324" s="107"/>
      <c r="U324" s="116"/>
      <c r="V324" s="9"/>
      <c r="W324" s="119"/>
      <c r="XFA324" s="117" t="str">
        <f t="shared" si="18"/>
        <v>Hai sir, ,  RTI application time limit is over,plz put up report timely,</v>
      </c>
      <c r="XFB324" s="126" t="str">
        <f t="shared" si="19"/>
        <v>Send Message</v>
      </c>
      <c r="XFC324" s="44"/>
      <c r="XFD324" s="121" t="str">
        <f ca="1">IFERROR(DATEDIF!F321,"")</f>
        <v/>
      </c>
    </row>
    <row r="325" spans="1:23 16381:16384" ht="75" customHeight="1">
      <c r="A325" s="146"/>
      <c r="B325" s="147"/>
      <c r="C325" s="82">
        <v>319</v>
      </c>
      <c r="D325" s="99"/>
      <c r="E325" s="128"/>
      <c r="F325" s="129"/>
      <c r="G325" s="130"/>
      <c r="H325" s="131"/>
      <c r="I325" s="130"/>
      <c r="J325" s="131"/>
      <c r="K325" s="130"/>
      <c r="L325" s="132"/>
      <c r="M325" s="133"/>
      <c r="N325" s="75"/>
      <c r="O325" s="83">
        <f t="shared" si="16"/>
        <v>29</v>
      </c>
      <c r="P325" s="75"/>
      <c r="Q325" s="60" t="str">
        <f ca="1">IFERROR(DATEDIF!F322&amp;DATEDIF!E322,"")</f>
        <v/>
      </c>
      <c r="R325" s="103"/>
      <c r="S325" s="114" t="str">
        <f t="shared" ca="1" si="17"/>
        <v>0</v>
      </c>
      <c r="T325" s="105"/>
      <c r="U325" s="116"/>
      <c r="V325" s="9"/>
      <c r="W325" s="119"/>
      <c r="XFA325" s="117" t="str">
        <f t="shared" si="18"/>
        <v>Hai sir, ,  RTI application time limit is over,plz put up report timely,</v>
      </c>
      <c r="XFB325" s="126" t="str">
        <f t="shared" si="19"/>
        <v>Send Message</v>
      </c>
      <c r="XFC325" s="44"/>
      <c r="XFD325" s="121" t="str">
        <f ca="1">IFERROR(DATEDIF!F322,"")</f>
        <v/>
      </c>
    </row>
    <row r="326" spans="1:23 16381:16384" ht="75" customHeight="1">
      <c r="A326" s="146"/>
      <c r="B326" s="147"/>
      <c r="C326" s="84">
        <v>320</v>
      </c>
      <c r="D326" s="99"/>
      <c r="E326" s="128"/>
      <c r="F326" s="129"/>
      <c r="G326" s="130"/>
      <c r="H326" s="131"/>
      <c r="I326" s="130"/>
      <c r="J326" s="131"/>
      <c r="K326" s="130"/>
      <c r="L326" s="132"/>
      <c r="M326" s="133"/>
      <c r="N326" s="75"/>
      <c r="O326" s="83">
        <f t="shared" si="16"/>
        <v>29</v>
      </c>
      <c r="P326" s="75"/>
      <c r="Q326" s="60" t="str">
        <f ca="1">IFERROR(DATEDIF!F323&amp;DATEDIF!E323,"")</f>
        <v/>
      </c>
      <c r="R326" s="101"/>
      <c r="S326" s="114" t="str">
        <f t="shared" ca="1" si="17"/>
        <v>0</v>
      </c>
      <c r="T326" s="106"/>
      <c r="U326" s="116"/>
      <c r="V326" s="9"/>
      <c r="W326" s="119"/>
      <c r="XFA326" s="117" t="str">
        <f t="shared" si="18"/>
        <v>Hai sir, ,  RTI application time limit is over,plz put up report timely,</v>
      </c>
      <c r="XFB326" s="126" t="str">
        <f t="shared" si="19"/>
        <v>Send Message</v>
      </c>
      <c r="XFC326" s="44"/>
      <c r="XFD326" s="121" t="str">
        <f ca="1">IFERROR(DATEDIF!F323,"")</f>
        <v/>
      </c>
    </row>
    <row r="327" spans="1:23 16381:16384" ht="75" customHeight="1">
      <c r="A327" s="146"/>
      <c r="B327" s="147"/>
      <c r="C327" s="85">
        <v>321</v>
      </c>
      <c r="D327" s="99"/>
      <c r="E327" s="128"/>
      <c r="F327" s="129"/>
      <c r="G327" s="130"/>
      <c r="H327" s="131"/>
      <c r="I327" s="130"/>
      <c r="J327" s="131"/>
      <c r="K327" s="130"/>
      <c r="L327" s="132"/>
      <c r="M327" s="133"/>
      <c r="N327" s="75"/>
      <c r="O327" s="83">
        <f t="shared" si="16"/>
        <v>29</v>
      </c>
      <c r="P327" s="75"/>
      <c r="Q327" s="60" t="str">
        <f ca="1">IFERROR(DATEDIF!F324&amp;DATEDIF!E324,"")</f>
        <v/>
      </c>
      <c r="R327" s="104"/>
      <c r="S327" s="114" t="str">
        <f t="shared" ca="1" si="17"/>
        <v>0</v>
      </c>
      <c r="T327" s="107"/>
      <c r="U327" s="116"/>
      <c r="V327" s="9"/>
      <c r="W327" s="119"/>
      <c r="XFA327" s="117" t="str">
        <f t="shared" si="18"/>
        <v>Hai sir, ,  RTI application time limit is over,plz put up report timely,</v>
      </c>
      <c r="XFB327" s="126" t="str">
        <f t="shared" si="19"/>
        <v>Send Message</v>
      </c>
      <c r="XFC327" s="44"/>
      <c r="XFD327" s="121" t="str">
        <f ca="1">IFERROR(DATEDIF!F324,"")</f>
        <v/>
      </c>
    </row>
    <row r="328" spans="1:23 16381:16384" ht="75" customHeight="1">
      <c r="A328" s="146"/>
      <c r="B328" s="147"/>
      <c r="C328" s="82">
        <v>322</v>
      </c>
      <c r="D328" s="99"/>
      <c r="E328" s="128"/>
      <c r="F328" s="129"/>
      <c r="G328" s="130"/>
      <c r="H328" s="131"/>
      <c r="I328" s="130"/>
      <c r="J328" s="131"/>
      <c r="K328" s="130"/>
      <c r="L328" s="132"/>
      <c r="M328" s="133"/>
      <c r="N328" s="75"/>
      <c r="O328" s="83">
        <f t="shared" ref="O328:O391" si="20">IFERROR(M328+30-1,"")</f>
        <v>29</v>
      </c>
      <c r="P328" s="75"/>
      <c r="Q328" s="60" t="str">
        <f ca="1">IFERROR(DATEDIF!F325&amp;DATEDIF!E325,"")</f>
        <v/>
      </c>
      <c r="R328" s="103"/>
      <c r="S328" s="114" t="str">
        <f t="shared" ref="S328:S391" ca="1" si="21">IF(XFD328&lt;=1,"വിവരം നല്‍കേണ്ട സമയ പരിധി കഴിഞ്ഞു",IF(XFD328&lt;=8,"P.I.O വിവരം അംഗീകരിച്ചു നല്‍കേണ്ട സമയ പരിധി കഴിഞ്ഞു",IF(XFD328&lt;=13,"സെക്ഷന്‍ ക്ലാര്‍ക്ക് വിവരം തയ്യാറാക്കി P.I.O-യ്ക്കു സമര്‍പ്പിക്കേണ്ട സമയ പരിധി കഴിഞ്ഞു",IF(XFD328&lt;=18,"ബന്ധപ്പെട്ട ഉദ്യോഗസ്ഥര്‍ വിവരം സെക്ഷന്‍ ക്ലാര്‍ക്കിനു കൈമാറേണ്ട സമയം കഴിഞ്ഞു",IF(XFD328&lt;=27,"സെക്ഷന്‍ ക്ലാര്‍ക്ക് അപേക്ഷ വിവരം തയ്യാറാക്കി നല്‍കേണ്ട ഉദ്യോഗസ്ഥന് കൈമാറേണ്ട സമയം കഴിഞ്ഞു",IF(XFD328&gt;=27,"0",))))))</f>
        <v>0</v>
      </c>
      <c r="T328" s="105"/>
      <c r="U328" s="116"/>
      <c r="V328" s="9"/>
      <c r="W328" s="119"/>
      <c r="XFA328" s="117" t="str">
        <f t="shared" ref="XFA328:XFA391" si="22">"Hai sir, "&amp;G328&amp;", "&amp;I328&amp;" RTI application time limit is over,plz put up report timely,"</f>
        <v>Hai sir, ,  RTI application time limit is over,plz put up report timely,</v>
      </c>
      <c r="XFB328" s="126" t="str">
        <f t="shared" ref="XFB328:XFB391" si="23">HYPERLINK("https://web.whatsapp.com/send?phone="&amp;U328&amp;"&amp;text="&amp;XFA328,"Send Message")</f>
        <v>Send Message</v>
      </c>
      <c r="XFC328" s="44"/>
      <c r="XFD328" s="121" t="str">
        <f ca="1">IFERROR(DATEDIF!F325,"")</f>
        <v/>
      </c>
    </row>
    <row r="329" spans="1:23 16381:16384" ht="75" customHeight="1">
      <c r="A329" s="146"/>
      <c r="B329" s="147"/>
      <c r="C329" s="84">
        <v>323</v>
      </c>
      <c r="D329" s="99"/>
      <c r="E329" s="128"/>
      <c r="F329" s="129"/>
      <c r="G329" s="130"/>
      <c r="H329" s="131"/>
      <c r="I329" s="130"/>
      <c r="J329" s="131"/>
      <c r="K329" s="130"/>
      <c r="L329" s="132"/>
      <c r="M329" s="133"/>
      <c r="N329" s="75"/>
      <c r="O329" s="83">
        <f t="shared" si="20"/>
        <v>29</v>
      </c>
      <c r="P329" s="75"/>
      <c r="Q329" s="60" t="str">
        <f ca="1">IFERROR(DATEDIF!F326&amp;DATEDIF!E326,"")</f>
        <v/>
      </c>
      <c r="R329" s="101"/>
      <c r="S329" s="114" t="str">
        <f t="shared" ca="1" si="21"/>
        <v>0</v>
      </c>
      <c r="T329" s="106"/>
      <c r="U329" s="116"/>
      <c r="V329" s="9"/>
      <c r="W329" s="119"/>
      <c r="XFA329" s="117" t="str">
        <f t="shared" si="22"/>
        <v>Hai sir, ,  RTI application time limit is over,plz put up report timely,</v>
      </c>
      <c r="XFB329" s="126" t="str">
        <f t="shared" si="23"/>
        <v>Send Message</v>
      </c>
      <c r="XFC329" s="44"/>
      <c r="XFD329" s="121" t="str">
        <f ca="1">IFERROR(DATEDIF!F326,"")</f>
        <v/>
      </c>
    </row>
    <row r="330" spans="1:23 16381:16384" ht="75" customHeight="1">
      <c r="A330" s="146"/>
      <c r="B330" s="147"/>
      <c r="C330" s="85">
        <v>324</v>
      </c>
      <c r="D330" s="99"/>
      <c r="E330" s="128"/>
      <c r="F330" s="129"/>
      <c r="G330" s="130"/>
      <c r="H330" s="131"/>
      <c r="I330" s="130"/>
      <c r="J330" s="131"/>
      <c r="K330" s="130"/>
      <c r="L330" s="132"/>
      <c r="M330" s="133"/>
      <c r="N330" s="75"/>
      <c r="O330" s="83">
        <f t="shared" si="20"/>
        <v>29</v>
      </c>
      <c r="P330" s="75"/>
      <c r="Q330" s="60" t="str">
        <f ca="1">IFERROR(DATEDIF!F327&amp;DATEDIF!E327,"")</f>
        <v/>
      </c>
      <c r="R330" s="104"/>
      <c r="S330" s="114" t="str">
        <f t="shared" ca="1" si="21"/>
        <v>0</v>
      </c>
      <c r="T330" s="107"/>
      <c r="U330" s="116"/>
      <c r="V330" s="9"/>
      <c r="W330" s="119"/>
      <c r="XFA330" s="117" t="str">
        <f t="shared" si="22"/>
        <v>Hai sir, ,  RTI application time limit is over,plz put up report timely,</v>
      </c>
      <c r="XFB330" s="126" t="str">
        <f t="shared" si="23"/>
        <v>Send Message</v>
      </c>
      <c r="XFC330" s="44"/>
      <c r="XFD330" s="121" t="str">
        <f ca="1">IFERROR(DATEDIF!F327,"")</f>
        <v/>
      </c>
    </row>
    <row r="331" spans="1:23 16381:16384" ht="75" customHeight="1">
      <c r="A331" s="146"/>
      <c r="B331" s="147"/>
      <c r="C331" s="82">
        <v>325</v>
      </c>
      <c r="D331" s="99"/>
      <c r="E331" s="128"/>
      <c r="F331" s="129"/>
      <c r="G331" s="130"/>
      <c r="H331" s="131"/>
      <c r="I331" s="130"/>
      <c r="J331" s="131"/>
      <c r="K331" s="130"/>
      <c r="L331" s="132"/>
      <c r="M331" s="133"/>
      <c r="N331" s="75"/>
      <c r="O331" s="83">
        <f t="shared" si="20"/>
        <v>29</v>
      </c>
      <c r="P331" s="75"/>
      <c r="Q331" s="60" t="str">
        <f ca="1">IFERROR(DATEDIF!F328&amp;DATEDIF!E328,"")</f>
        <v/>
      </c>
      <c r="R331" s="103"/>
      <c r="S331" s="114" t="str">
        <f t="shared" ca="1" si="21"/>
        <v>0</v>
      </c>
      <c r="T331" s="105"/>
      <c r="U331" s="116"/>
      <c r="V331" s="9"/>
      <c r="W331" s="119"/>
      <c r="XFA331" s="117" t="str">
        <f t="shared" si="22"/>
        <v>Hai sir, ,  RTI application time limit is over,plz put up report timely,</v>
      </c>
      <c r="XFB331" s="126" t="str">
        <f t="shared" si="23"/>
        <v>Send Message</v>
      </c>
      <c r="XFC331" s="44"/>
      <c r="XFD331" s="121" t="str">
        <f ca="1">IFERROR(DATEDIF!F328,"")</f>
        <v/>
      </c>
    </row>
    <row r="332" spans="1:23 16381:16384" ht="75" customHeight="1">
      <c r="A332" s="146"/>
      <c r="B332" s="147"/>
      <c r="C332" s="84">
        <v>326</v>
      </c>
      <c r="D332" s="99"/>
      <c r="E332" s="128"/>
      <c r="F332" s="129"/>
      <c r="G332" s="130"/>
      <c r="H332" s="131"/>
      <c r="I332" s="130"/>
      <c r="J332" s="131"/>
      <c r="K332" s="130"/>
      <c r="L332" s="132"/>
      <c r="M332" s="133"/>
      <c r="N332" s="75"/>
      <c r="O332" s="83">
        <f t="shared" si="20"/>
        <v>29</v>
      </c>
      <c r="P332" s="75"/>
      <c r="Q332" s="60" t="str">
        <f ca="1">IFERROR(DATEDIF!F329&amp;DATEDIF!E329,"")</f>
        <v/>
      </c>
      <c r="R332" s="101"/>
      <c r="S332" s="114" t="str">
        <f t="shared" ca="1" si="21"/>
        <v>0</v>
      </c>
      <c r="T332" s="106"/>
      <c r="U332" s="116"/>
      <c r="V332" s="9"/>
      <c r="W332" s="119"/>
      <c r="XFA332" s="117" t="str">
        <f t="shared" si="22"/>
        <v>Hai sir, ,  RTI application time limit is over,plz put up report timely,</v>
      </c>
      <c r="XFB332" s="126" t="str">
        <f t="shared" si="23"/>
        <v>Send Message</v>
      </c>
      <c r="XFC332" s="44"/>
      <c r="XFD332" s="121" t="str">
        <f ca="1">IFERROR(DATEDIF!F329,"")</f>
        <v/>
      </c>
    </row>
    <row r="333" spans="1:23 16381:16384" ht="75" customHeight="1">
      <c r="A333" s="146"/>
      <c r="B333" s="147"/>
      <c r="C333" s="85">
        <v>327</v>
      </c>
      <c r="D333" s="99"/>
      <c r="E333" s="128"/>
      <c r="F333" s="129"/>
      <c r="G333" s="130"/>
      <c r="H333" s="131"/>
      <c r="I333" s="130"/>
      <c r="J333" s="131"/>
      <c r="K333" s="130"/>
      <c r="L333" s="132"/>
      <c r="M333" s="133"/>
      <c r="N333" s="75"/>
      <c r="O333" s="83">
        <f t="shared" si="20"/>
        <v>29</v>
      </c>
      <c r="P333" s="75"/>
      <c r="Q333" s="60" t="str">
        <f ca="1">IFERROR(DATEDIF!F330&amp;DATEDIF!E330,"")</f>
        <v/>
      </c>
      <c r="R333" s="104"/>
      <c r="S333" s="114" t="str">
        <f t="shared" ca="1" si="21"/>
        <v>0</v>
      </c>
      <c r="T333" s="107"/>
      <c r="U333" s="116"/>
      <c r="V333" s="9"/>
      <c r="W333" s="119"/>
      <c r="XFA333" s="117" t="str">
        <f t="shared" si="22"/>
        <v>Hai sir, ,  RTI application time limit is over,plz put up report timely,</v>
      </c>
      <c r="XFB333" s="126" t="str">
        <f t="shared" si="23"/>
        <v>Send Message</v>
      </c>
      <c r="XFC333" s="44"/>
      <c r="XFD333" s="121" t="str">
        <f ca="1">IFERROR(DATEDIF!F330,"")</f>
        <v/>
      </c>
    </row>
    <row r="334" spans="1:23 16381:16384" ht="75" customHeight="1">
      <c r="A334" s="146"/>
      <c r="B334" s="147"/>
      <c r="C334" s="82">
        <v>328</v>
      </c>
      <c r="D334" s="99"/>
      <c r="E334" s="128"/>
      <c r="F334" s="129"/>
      <c r="G334" s="130"/>
      <c r="H334" s="131"/>
      <c r="I334" s="130"/>
      <c r="J334" s="131"/>
      <c r="K334" s="130"/>
      <c r="L334" s="132"/>
      <c r="M334" s="133"/>
      <c r="N334" s="75"/>
      <c r="O334" s="83">
        <f t="shared" si="20"/>
        <v>29</v>
      </c>
      <c r="P334" s="75"/>
      <c r="Q334" s="60" t="str">
        <f ca="1">IFERROR(DATEDIF!F331&amp;DATEDIF!E331,"")</f>
        <v/>
      </c>
      <c r="R334" s="103"/>
      <c r="S334" s="114" t="str">
        <f t="shared" ca="1" si="21"/>
        <v>0</v>
      </c>
      <c r="T334" s="105"/>
      <c r="U334" s="116"/>
      <c r="V334" s="9"/>
      <c r="W334" s="119"/>
      <c r="XFA334" s="117" t="str">
        <f t="shared" si="22"/>
        <v>Hai sir, ,  RTI application time limit is over,plz put up report timely,</v>
      </c>
      <c r="XFB334" s="126" t="str">
        <f t="shared" si="23"/>
        <v>Send Message</v>
      </c>
      <c r="XFC334" s="44"/>
      <c r="XFD334" s="121" t="str">
        <f ca="1">IFERROR(DATEDIF!F331,"")</f>
        <v/>
      </c>
    </row>
    <row r="335" spans="1:23 16381:16384" ht="75" customHeight="1">
      <c r="A335" s="146"/>
      <c r="B335" s="147"/>
      <c r="C335" s="84">
        <v>329</v>
      </c>
      <c r="D335" s="99"/>
      <c r="E335" s="128"/>
      <c r="F335" s="129"/>
      <c r="G335" s="130"/>
      <c r="H335" s="131"/>
      <c r="I335" s="130"/>
      <c r="J335" s="131"/>
      <c r="K335" s="130"/>
      <c r="L335" s="132"/>
      <c r="M335" s="133"/>
      <c r="N335" s="75"/>
      <c r="O335" s="83">
        <f t="shared" si="20"/>
        <v>29</v>
      </c>
      <c r="P335" s="75"/>
      <c r="Q335" s="60" t="str">
        <f ca="1">IFERROR(DATEDIF!F332&amp;DATEDIF!E332,"")</f>
        <v/>
      </c>
      <c r="R335" s="101"/>
      <c r="S335" s="114" t="str">
        <f t="shared" ca="1" si="21"/>
        <v>0</v>
      </c>
      <c r="T335" s="106"/>
      <c r="U335" s="116"/>
      <c r="V335" s="9"/>
      <c r="W335" s="119"/>
      <c r="XFA335" s="117" t="str">
        <f t="shared" si="22"/>
        <v>Hai sir, ,  RTI application time limit is over,plz put up report timely,</v>
      </c>
      <c r="XFB335" s="126" t="str">
        <f t="shared" si="23"/>
        <v>Send Message</v>
      </c>
      <c r="XFC335" s="44"/>
      <c r="XFD335" s="121" t="str">
        <f ca="1">IFERROR(DATEDIF!F332,"")</f>
        <v/>
      </c>
    </row>
    <row r="336" spans="1:23 16381:16384" ht="75" customHeight="1">
      <c r="A336" s="146"/>
      <c r="B336" s="147"/>
      <c r="C336" s="85">
        <v>330</v>
      </c>
      <c r="D336" s="99"/>
      <c r="E336" s="128"/>
      <c r="F336" s="129"/>
      <c r="G336" s="130"/>
      <c r="H336" s="131"/>
      <c r="I336" s="130"/>
      <c r="J336" s="131"/>
      <c r="K336" s="130"/>
      <c r="L336" s="132"/>
      <c r="M336" s="133"/>
      <c r="N336" s="75"/>
      <c r="O336" s="83">
        <f t="shared" si="20"/>
        <v>29</v>
      </c>
      <c r="P336" s="75"/>
      <c r="Q336" s="60" t="str">
        <f ca="1">IFERROR(DATEDIF!F333&amp;DATEDIF!E333,"")</f>
        <v/>
      </c>
      <c r="R336" s="104"/>
      <c r="S336" s="114" t="str">
        <f t="shared" ca="1" si="21"/>
        <v>0</v>
      </c>
      <c r="T336" s="107"/>
      <c r="U336" s="116"/>
      <c r="V336" s="9"/>
      <c r="W336" s="119"/>
      <c r="XFA336" s="117" t="str">
        <f t="shared" si="22"/>
        <v>Hai sir, ,  RTI application time limit is over,plz put up report timely,</v>
      </c>
      <c r="XFB336" s="126" t="str">
        <f t="shared" si="23"/>
        <v>Send Message</v>
      </c>
      <c r="XFC336" s="44"/>
      <c r="XFD336" s="121" t="str">
        <f ca="1">IFERROR(DATEDIF!F333,"")</f>
        <v/>
      </c>
    </row>
    <row r="337" spans="1:23 16381:16384" ht="75" customHeight="1">
      <c r="A337" s="146"/>
      <c r="B337" s="147"/>
      <c r="C337" s="82">
        <v>331</v>
      </c>
      <c r="D337" s="99"/>
      <c r="E337" s="128"/>
      <c r="F337" s="129"/>
      <c r="G337" s="130"/>
      <c r="H337" s="131"/>
      <c r="I337" s="130"/>
      <c r="J337" s="131"/>
      <c r="K337" s="130"/>
      <c r="L337" s="132"/>
      <c r="M337" s="133"/>
      <c r="N337" s="75"/>
      <c r="O337" s="83">
        <f t="shared" si="20"/>
        <v>29</v>
      </c>
      <c r="P337" s="75"/>
      <c r="Q337" s="60" t="str">
        <f ca="1">IFERROR(DATEDIF!F334&amp;DATEDIF!E334,"")</f>
        <v/>
      </c>
      <c r="R337" s="103"/>
      <c r="S337" s="114" t="str">
        <f t="shared" ca="1" si="21"/>
        <v>0</v>
      </c>
      <c r="T337" s="105"/>
      <c r="U337" s="116"/>
      <c r="V337" s="9"/>
      <c r="W337" s="119"/>
      <c r="XFA337" s="117" t="str">
        <f t="shared" si="22"/>
        <v>Hai sir, ,  RTI application time limit is over,plz put up report timely,</v>
      </c>
      <c r="XFB337" s="126" t="str">
        <f t="shared" si="23"/>
        <v>Send Message</v>
      </c>
      <c r="XFC337" s="44"/>
      <c r="XFD337" s="121" t="str">
        <f ca="1">IFERROR(DATEDIF!F334,"")</f>
        <v/>
      </c>
    </row>
    <row r="338" spans="1:23 16381:16384" ht="75" customHeight="1">
      <c r="A338" s="146"/>
      <c r="B338" s="147"/>
      <c r="C338" s="84">
        <v>332</v>
      </c>
      <c r="D338" s="99"/>
      <c r="E338" s="128"/>
      <c r="F338" s="129"/>
      <c r="G338" s="130"/>
      <c r="H338" s="131"/>
      <c r="I338" s="130"/>
      <c r="J338" s="131"/>
      <c r="K338" s="130"/>
      <c r="L338" s="132"/>
      <c r="M338" s="133"/>
      <c r="N338" s="75"/>
      <c r="O338" s="83">
        <f t="shared" si="20"/>
        <v>29</v>
      </c>
      <c r="P338" s="75"/>
      <c r="Q338" s="60" t="str">
        <f ca="1">IFERROR(DATEDIF!F335&amp;DATEDIF!E335,"")</f>
        <v/>
      </c>
      <c r="R338" s="101"/>
      <c r="S338" s="114" t="str">
        <f t="shared" ca="1" si="21"/>
        <v>0</v>
      </c>
      <c r="T338" s="106"/>
      <c r="U338" s="116"/>
      <c r="V338" s="9"/>
      <c r="W338" s="119"/>
      <c r="XFA338" s="117" t="str">
        <f t="shared" si="22"/>
        <v>Hai sir, ,  RTI application time limit is over,plz put up report timely,</v>
      </c>
      <c r="XFB338" s="126" t="str">
        <f t="shared" si="23"/>
        <v>Send Message</v>
      </c>
      <c r="XFC338" s="44"/>
      <c r="XFD338" s="121" t="str">
        <f ca="1">IFERROR(DATEDIF!F335,"")</f>
        <v/>
      </c>
    </row>
    <row r="339" spans="1:23 16381:16384" ht="75" customHeight="1">
      <c r="A339" s="146"/>
      <c r="B339" s="147"/>
      <c r="C339" s="85">
        <v>333</v>
      </c>
      <c r="D339" s="99"/>
      <c r="E339" s="128"/>
      <c r="F339" s="129"/>
      <c r="G339" s="130"/>
      <c r="H339" s="131"/>
      <c r="I339" s="130"/>
      <c r="J339" s="131"/>
      <c r="K339" s="130"/>
      <c r="L339" s="132"/>
      <c r="M339" s="133"/>
      <c r="N339" s="75"/>
      <c r="O339" s="83">
        <f t="shared" si="20"/>
        <v>29</v>
      </c>
      <c r="P339" s="75"/>
      <c r="Q339" s="60" t="str">
        <f ca="1">IFERROR(DATEDIF!F336&amp;DATEDIF!E336,"")</f>
        <v/>
      </c>
      <c r="R339" s="104"/>
      <c r="S339" s="114" t="str">
        <f t="shared" ca="1" si="21"/>
        <v>0</v>
      </c>
      <c r="T339" s="107"/>
      <c r="U339" s="116"/>
      <c r="V339" s="9"/>
      <c r="W339" s="119"/>
      <c r="XFA339" s="117" t="str">
        <f t="shared" si="22"/>
        <v>Hai sir, ,  RTI application time limit is over,plz put up report timely,</v>
      </c>
      <c r="XFB339" s="126" t="str">
        <f t="shared" si="23"/>
        <v>Send Message</v>
      </c>
      <c r="XFC339" s="44"/>
      <c r="XFD339" s="121" t="str">
        <f ca="1">IFERROR(DATEDIF!F336,"")</f>
        <v/>
      </c>
    </row>
    <row r="340" spans="1:23 16381:16384" ht="75" customHeight="1">
      <c r="A340" s="146"/>
      <c r="B340" s="147"/>
      <c r="C340" s="82">
        <v>334</v>
      </c>
      <c r="D340" s="99"/>
      <c r="E340" s="128"/>
      <c r="F340" s="129"/>
      <c r="G340" s="130"/>
      <c r="H340" s="131"/>
      <c r="I340" s="130"/>
      <c r="J340" s="131"/>
      <c r="K340" s="130"/>
      <c r="L340" s="132"/>
      <c r="M340" s="133"/>
      <c r="N340" s="75"/>
      <c r="O340" s="83">
        <f t="shared" si="20"/>
        <v>29</v>
      </c>
      <c r="P340" s="75"/>
      <c r="Q340" s="60" t="str">
        <f ca="1">IFERROR(DATEDIF!F337&amp;DATEDIF!E337,"")</f>
        <v/>
      </c>
      <c r="R340" s="103"/>
      <c r="S340" s="114" t="str">
        <f t="shared" ca="1" si="21"/>
        <v>0</v>
      </c>
      <c r="T340" s="105"/>
      <c r="U340" s="116"/>
      <c r="V340" s="9"/>
      <c r="W340" s="119"/>
      <c r="XFA340" s="117" t="str">
        <f t="shared" si="22"/>
        <v>Hai sir, ,  RTI application time limit is over,plz put up report timely,</v>
      </c>
      <c r="XFB340" s="126" t="str">
        <f t="shared" si="23"/>
        <v>Send Message</v>
      </c>
      <c r="XFC340" s="44"/>
      <c r="XFD340" s="121" t="str">
        <f ca="1">IFERROR(DATEDIF!F337,"")</f>
        <v/>
      </c>
    </row>
    <row r="341" spans="1:23 16381:16384" ht="75" customHeight="1">
      <c r="A341" s="146"/>
      <c r="B341" s="147"/>
      <c r="C341" s="84">
        <v>335</v>
      </c>
      <c r="D341" s="99"/>
      <c r="E341" s="128"/>
      <c r="F341" s="129"/>
      <c r="G341" s="130"/>
      <c r="H341" s="131"/>
      <c r="I341" s="130"/>
      <c r="J341" s="131"/>
      <c r="K341" s="130"/>
      <c r="L341" s="132"/>
      <c r="M341" s="133"/>
      <c r="N341" s="75"/>
      <c r="O341" s="83">
        <f t="shared" si="20"/>
        <v>29</v>
      </c>
      <c r="P341" s="75"/>
      <c r="Q341" s="60" t="str">
        <f ca="1">IFERROR(DATEDIF!F338&amp;DATEDIF!E338,"")</f>
        <v/>
      </c>
      <c r="R341" s="101"/>
      <c r="S341" s="114" t="str">
        <f t="shared" ca="1" si="21"/>
        <v>0</v>
      </c>
      <c r="T341" s="106"/>
      <c r="U341" s="116"/>
      <c r="V341" s="9"/>
      <c r="W341" s="119"/>
      <c r="XFA341" s="117" t="str">
        <f t="shared" si="22"/>
        <v>Hai sir, ,  RTI application time limit is over,plz put up report timely,</v>
      </c>
      <c r="XFB341" s="126" t="str">
        <f t="shared" si="23"/>
        <v>Send Message</v>
      </c>
      <c r="XFC341" s="44"/>
      <c r="XFD341" s="121" t="str">
        <f ca="1">IFERROR(DATEDIF!F338,"")</f>
        <v/>
      </c>
    </row>
    <row r="342" spans="1:23 16381:16384" ht="75" customHeight="1">
      <c r="A342" s="146"/>
      <c r="B342" s="147"/>
      <c r="C342" s="85">
        <v>336</v>
      </c>
      <c r="D342" s="99"/>
      <c r="E342" s="128"/>
      <c r="F342" s="129"/>
      <c r="G342" s="130"/>
      <c r="H342" s="131"/>
      <c r="I342" s="130"/>
      <c r="J342" s="131"/>
      <c r="K342" s="130"/>
      <c r="L342" s="132"/>
      <c r="M342" s="133"/>
      <c r="N342" s="75"/>
      <c r="O342" s="83">
        <f t="shared" si="20"/>
        <v>29</v>
      </c>
      <c r="P342" s="75"/>
      <c r="Q342" s="60" t="str">
        <f ca="1">IFERROR(DATEDIF!F339&amp;DATEDIF!E339,"")</f>
        <v/>
      </c>
      <c r="R342" s="104"/>
      <c r="S342" s="114" t="str">
        <f t="shared" ca="1" si="21"/>
        <v>0</v>
      </c>
      <c r="T342" s="107"/>
      <c r="U342" s="116"/>
      <c r="V342" s="9"/>
      <c r="W342" s="119"/>
      <c r="XFA342" s="117" t="str">
        <f t="shared" si="22"/>
        <v>Hai sir, ,  RTI application time limit is over,plz put up report timely,</v>
      </c>
      <c r="XFB342" s="126" t="str">
        <f t="shared" si="23"/>
        <v>Send Message</v>
      </c>
      <c r="XFC342" s="44"/>
      <c r="XFD342" s="121" t="str">
        <f ca="1">IFERROR(DATEDIF!F339,"")</f>
        <v/>
      </c>
    </row>
    <row r="343" spans="1:23 16381:16384" ht="75" customHeight="1">
      <c r="A343" s="146"/>
      <c r="B343" s="147"/>
      <c r="C343" s="82">
        <v>337</v>
      </c>
      <c r="D343" s="99"/>
      <c r="E343" s="128"/>
      <c r="F343" s="129"/>
      <c r="G343" s="130"/>
      <c r="H343" s="131"/>
      <c r="I343" s="130"/>
      <c r="J343" s="131"/>
      <c r="K343" s="130"/>
      <c r="L343" s="132"/>
      <c r="M343" s="133"/>
      <c r="N343" s="75"/>
      <c r="O343" s="83">
        <f t="shared" si="20"/>
        <v>29</v>
      </c>
      <c r="P343" s="75"/>
      <c r="Q343" s="60" t="str">
        <f ca="1">IFERROR(DATEDIF!F340&amp;DATEDIF!E340,"")</f>
        <v/>
      </c>
      <c r="R343" s="103"/>
      <c r="S343" s="114" t="str">
        <f t="shared" ca="1" si="21"/>
        <v>0</v>
      </c>
      <c r="T343" s="105"/>
      <c r="U343" s="116"/>
      <c r="V343" s="9"/>
      <c r="W343" s="119"/>
      <c r="XFA343" s="117" t="str">
        <f t="shared" si="22"/>
        <v>Hai sir, ,  RTI application time limit is over,plz put up report timely,</v>
      </c>
      <c r="XFB343" s="126" t="str">
        <f t="shared" si="23"/>
        <v>Send Message</v>
      </c>
      <c r="XFC343" s="44"/>
      <c r="XFD343" s="121" t="str">
        <f ca="1">IFERROR(DATEDIF!F340,"")</f>
        <v/>
      </c>
    </row>
    <row r="344" spans="1:23 16381:16384" ht="75" customHeight="1">
      <c r="A344" s="146"/>
      <c r="B344" s="147"/>
      <c r="C344" s="84">
        <v>338</v>
      </c>
      <c r="D344" s="99"/>
      <c r="E344" s="128"/>
      <c r="F344" s="129"/>
      <c r="G344" s="130"/>
      <c r="H344" s="131"/>
      <c r="I344" s="130"/>
      <c r="J344" s="131"/>
      <c r="K344" s="130"/>
      <c r="L344" s="132"/>
      <c r="M344" s="133"/>
      <c r="N344" s="75"/>
      <c r="O344" s="83">
        <f t="shared" si="20"/>
        <v>29</v>
      </c>
      <c r="P344" s="75"/>
      <c r="Q344" s="60" t="str">
        <f ca="1">IFERROR(DATEDIF!F341&amp;DATEDIF!E341,"")</f>
        <v/>
      </c>
      <c r="R344" s="101"/>
      <c r="S344" s="114" t="str">
        <f t="shared" ca="1" si="21"/>
        <v>0</v>
      </c>
      <c r="T344" s="106"/>
      <c r="U344" s="116"/>
      <c r="V344" s="9"/>
      <c r="W344" s="119"/>
      <c r="XFA344" s="117" t="str">
        <f t="shared" si="22"/>
        <v>Hai sir, ,  RTI application time limit is over,plz put up report timely,</v>
      </c>
      <c r="XFB344" s="126" t="str">
        <f t="shared" si="23"/>
        <v>Send Message</v>
      </c>
      <c r="XFC344" s="44"/>
      <c r="XFD344" s="121" t="str">
        <f ca="1">IFERROR(DATEDIF!F341,"")</f>
        <v/>
      </c>
    </row>
    <row r="345" spans="1:23 16381:16384" ht="75" customHeight="1">
      <c r="A345" s="146"/>
      <c r="B345" s="147"/>
      <c r="C345" s="85">
        <v>339</v>
      </c>
      <c r="D345" s="99"/>
      <c r="E345" s="128"/>
      <c r="F345" s="129"/>
      <c r="G345" s="130"/>
      <c r="H345" s="131"/>
      <c r="I345" s="130"/>
      <c r="J345" s="131"/>
      <c r="K345" s="130"/>
      <c r="L345" s="132"/>
      <c r="M345" s="133"/>
      <c r="N345" s="75"/>
      <c r="O345" s="83">
        <f t="shared" si="20"/>
        <v>29</v>
      </c>
      <c r="P345" s="75"/>
      <c r="Q345" s="60" t="str">
        <f ca="1">IFERROR(DATEDIF!F342&amp;DATEDIF!E342,"")</f>
        <v/>
      </c>
      <c r="R345" s="104"/>
      <c r="S345" s="114" t="str">
        <f t="shared" ca="1" si="21"/>
        <v>0</v>
      </c>
      <c r="T345" s="107"/>
      <c r="U345" s="116"/>
      <c r="V345" s="9"/>
      <c r="W345" s="119"/>
      <c r="XFA345" s="117" t="str">
        <f t="shared" si="22"/>
        <v>Hai sir, ,  RTI application time limit is over,plz put up report timely,</v>
      </c>
      <c r="XFB345" s="126" t="str">
        <f t="shared" si="23"/>
        <v>Send Message</v>
      </c>
      <c r="XFC345" s="44"/>
      <c r="XFD345" s="121" t="str">
        <f ca="1">IFERROR(DATEDIF!F342,"")</f>
        <v/>
      </c>
    </row>
    <row r="346" spans="1:23 16381:16384" ht="75" customHeight="1">
      <c r="A346" s="146"/>
      <c r="B346" s="147"/>
      <c r="C346" s="82">
        <v>340</v>
      </c>
      <c r="D346" s="99"/>
      <c r="E346" s="128"/>
      <c r="F346" s="129"/>
      <c r="G346" s="130"/>
      <c r="H346" s="131"/>
      <c r="I346" s="130"/>
      <c r="J346" s="131"/>
      <c r="K346" s="130"/>
      <c r="L346" s="132"/>
      <c r="M346" s="133"/>
      <c r="N346" s="75"/>
      <c r="O346" s="83">
        <f t="shared" si="20"/>
        <v>29</v>
      </c>
      <c r="P346" s="75"/>
      <c r="Q346" s="60" t="str">
        <f ca="1">IFERROR(DATEDIF!F343&amp;DATEDIF!E343,"")</f>
        <v/>
      </c>
      <c r="R346" s="103"/>
      <c r="S346" s="114" t="str">
        <f t="shared" ca="1" si="21"/>
        <v>0</v>
      </c>
      <c r="T346" s="105"/>
      <c r="U346" s="116"/>
      <c r="V346" s="9"/>
      <c r="W346" s="119"/>
      <c r="XFA346" s="117" t="str">
        <f t="shared" si="22"/>
        <v>Hai sir, ,  RTI application time limit is over,plz put up report timely,</v>
      </c>
      <c r="XFB346" s="126" t="str">
        <f t="shared" si="23"/>
        <v>Send Message</v>
      </c>
      <c r="XFC346" s="44"/>
      <c r="XFD346" s="121" t="str">
        <f ca="1">IFERROR(DATEDIF!F343,"")</f>
        <v/>
      </c>
    </row>
    <row r="347" spans="1:23 16381:16384" ht="75" customHeight="1">
      <c r="A347" s="146"/>
      <c r="B347" s="147"/>
      <c r="C347" s="84">
        <v>341</v>
      </c>
      <c r="D347" s="99"/>
      <c r="E347" s="128"/>
      <c r="F347" s="129"/>
      <c r="G347" s="130"/>
      <c r="H347" s="131"/>
      <c r="I347" s="130"/>
      <c r="J347" s="131"/>
      <c r="K347" s="130"/>
      <c r="L347" s="132"/>
      <c r="M347" s="133"/>
      <c r="N347" s="75"/>
      <c r="O347" s="83">
        <f t="shared" si="20"/>
        <v>29</v>
      </c>
      <c r="P347" s="75"/>
      <c r="Q347" s="60" t="str">
        <f ca="1">IFERROR(DATEDIF!F344&amp;DATEDIF!E344,"")</f>
        <v/>
      </c>
      <c r="R347" s="101"/>
      <c r="S347" s="114" t="str">
        <f t="shared" ca="1" si="21"/>
        <v>0</v>
      </c>
      <c r="T347" s="106"/>
      <c r="U347" s="116"/>
      <c r="V347" s="9"/>
      <c r="W347" s="119"/>
      <c r="XFA347" s="117" t="str">
        <f t="shared" si="22"/>
        <v>Hai sir, ,  RTI application time limit is over,plz put up report timely,</v>
      </c>
      <c r="XFB347" s="126" t="str">
        <f t="shared" si="23"/>
        <v>Send Message</v>
      </c>
      <c r="XFC347" s="44"/>
      <c r="XFD347" s="121" t="str">
        <f ca="1">IFERROR(DATEDIF!F344,"")</f>
        <v/>
      </c>
    </row>
    <row r="348" spans="1:23 16381:16384" ht="75" customHeight="1">
      <c r="A348" s="146"/>
      <c r="B348" s="147"/>
      <c r="C348" s="85">
        <v>342</v>
      </c>
      <c r="D348" s="99"/>
      <c r="E348" s="128"/>
      <c r="F348" s="129"/>
      <c r="G348" s="130"/>
      <c r="H348" s="131"/>
      <c r="I348" s="130"/>
      <c r="J348" s="131"/>
      <c r="K348" s="130"/>
      <c r="L348" s="132"/>
      <c r="M348" s="133"/>
      <c r="N348" s="75"/>
      <c r="O348" s="83">
        <f t="shared" si="20"/>
        <v>29</v>
      </c>
      <c r="P348" s="75"/>
      <c r="Q348" s="60" t="str">
        <f ca="1">IFERROR(DATEDIF!F345&amp;DATEDIF!E345,"")</f>
        <v/>
      </c>
      <c r="R348" s="104"/>
      <c r="S348" s="114" t="str">
        <f t="shared" ca="1" si="21"/>
        <v>0</v>
      </c>
      <c r="T348" s="107"/>
      <c r="U348" s="116"/>
      <c r="V348" s="9"/>
      <c r="W348" s="119"/>
      <c r="XFA348" s="117" t="str">
        <f t="shared" si="22"/>
        <v>Hai sir, ,  RTI application time limit is over,plz put up report timely,</v>
      </c>
      <c r="XFB348" s="126" t="str">
        <f t="shared" si="23"/>
        <v>Send Message</v>
      </c>
      <c r="XFC348" s="44"/>
      <c r="XFD348" s="121" t="str">
        <f ca="1">IFERROR(DATEDIF!F345,"")</f>
        <v/>
      </c>
    </row>
    <row r="349" spans="1:23 16381:16384" ht="75" customHeight="1">
      <c r="A349" s="146"/>
      <c r="B349" s="147"/>
      <c r="C349" s="82">
        <v>343</v>
      </c>
      <c r="D349" s="99"/>
      <c r="E349" s="128"/>
      <c r="F349" s="129"/>
      <c r="G349" s="130"/>
      <c r="H349" s="131"/>
      <c r="I349" s="130"/>
      <c r="J349" s="131"/>
      <c r="K349" s="130"/>
      <c r="L349" s="132"/>
      <c r="M349" s="133"/>
      <c r="N349" s="75"/>
      <c r="O349" s="83">
        <f t="shared" si="20"/>
        <v>29</v>
      </c>
      <c r="P349" s="75"/>
      <c r="Q349" s="60" t="str">
        <f ca="1">IFERROR(DATEDIF!F346&amp;DATEDIF!E346,"")</f>
        <v/>
      </c>
      <c r="R349" s="103"/>
      <c r="S349" s="114" t="str">
        <f t="shared" ca="1" si="21"/>
        <v>0</v>
      </c>
      <c r="T349" s="105"/>
      <c r="U349" s="116"/>
      <c r="V349" s="9"/>
      <c r="W349" s="119"/>
      <c r="XFA349" s="117" t="str">
        <f t="shared" si="22"/>
        <v>Hai sir, ,  RTI application time limit is over,plz put up report timely,</v>
      </c>
      <c r="XFB349" s="126" t="str">
        <f t="shared" si="23"/>
        <v>Send Message</v>
      </c>
      <c r="XFC349" s="44"/>
      <c r="XFD349" s="121" t="str">
        <f ca="1">IFERROR(DATEDIF!F346,"")</f>
        <v/>
      </c>
    </row>
    <row r="350" spans="1:23 16381:16384" ht="75" customHeight="1">
      <c r="A350" s="146"/>
      <c r="B350" s="147"/>
      <c r="C350" s="84">
        <v>344</v>
      </c>
      <c r="D350" s="99"/>
      <c r="E350" s="128"/>
      <c r="F350" s="129"/>
      <c r="G350" s="130"/>
      <c r="H350" s="131"/>
      <c r="I350" s="130"/>
      <c r="J350" s="131"/>
      <c r="K350" s="130"/>
      <c r="L350" s="132"/>
      <c r="M350" s="133"/>
      <c r="N350" s="75"/>
      <c r="O350" s="83">
        <f t="shared" si="20"/>
        <v>29</v>
      </c>
      <c r="P350" s="75"/>
      <c r="Q350" s="60" t="str">
        <f ca="1">IFERROR(DATEDIF!F347&amp;DATEDIF!E347,"")</f>
        <v/>
      </c>
      <c r="R350" s="101"/>
      <c r="S350" s="114" t="str">
        <f t="shared" ca="1" si="21"/>
        <v>0</v>
      </c>
      <c r="T350" s="106"/>
      <c r="U350" s="116"/>
      <c r="V350" s="9"/>
      <c r="W350" s="119"/>
      <c r="XFA350" s="117" t="str">
        <f t="shared" si="22"/>
        <v>Hai sir, ,  RTI application time limit is over,plz put up report timely,</v>
      </c>
      <c r="XFB350" s="126" t="str">
        <f t="shared" si="23"/>
        <v>Send Message</v>
      </c>
      <c r="XFC350" s="44"/>
      <c r="XFD350" s="121" t="str">
        <f ca="1">IFERROR(DATEDIF!F347,"")</f>
        <v/>
      </c>
    </row>
    <row r="351" spans="1:23 16381:16384" ht="75" customHeight="1">
      <c r="A351" s="146"/>
      <c r="B351" s="147"/>
      <c r="C351" s="85">
        <v>345</v>
      </c>
      <c r="D351" s="99"/>
      <c r="E351" s="128"/>
      <c r="F351" s="129"/>
      <c r="G351" s="130"/>
      <c r="H351" s="131"/>
      <c r="I351" s="130"/>
      <c r="J351" s="131"/>
      <c r="K351" s="130"/>
      <c r="L351" s="132"/>
      <c r="M351" s="133"/>
      <c r="N351" s="75"/>
      <c r="O351" s="83">
        <f t="shared" si="20"/>
        <v>29</v>
      </c>
      <c r="P351" s="75"/>
      <c r="Q351" s="60" t="str">
        <f ca="1">IFERROR(DATEDIF!F348&amp;DATEDIF!E348,"")</f>
        <v/>
      </c>
      <c r="R351" s="104"/>
      <c r="S351" s="114" t="str">
        <f t="shared" ca="1" si="21"/>
        <v>0</v>
      </c>
      <c r="T351" s="107"/>
      <c r="U351" s="116"/>
      <c r="V351" s="9"/>
      <c r="W351" s="119"/>
      <c r="XFA351" s="117" t="str">
        <f t="shared" si="22"/>
        <v>Hai sir, ,  RTI application time limit is over,plz put up report timely,</v>
      </c>
      <c r="XFB351" s="126" t="str">
        <f t="shared" si="23"/>
        <v>Send Message</v>
      </c>
      <c r="XFC351" s="44"/>
      <c r="XFD351" s="121" t="str">
        <f ca="1">IFERROR(DATEDIF!F348,"")</f>
        <v/>
      </c>
    </row>
    <row r="352" spans="1:23 16381:16384" ht="75" customHeight="1">
      <c r="A352" s="146"/>
      <c r="B352" s="147"/>
      <c r="C352" s="82">
        <v>346</v>
      </c>
      <c r="D352" s="99"/>
      <c r="E352" s="128"/>
      <c r="F352" s="129"/>
      <c r="G352" s="130"/>
      <c r="H352" s="131"/>
      <c r="I352" s="130"/>
      <c r="J352" s="131"/>
      <c r="K352" s="130"/>
      <c r="L352" s="132"/>
      <c r="M352" s="133"/>
      <c r="N352" s="75"/>
      <c r="O352" s="83">
        <f t="shared" si="20"/>
        <v>29</v>
      </c>
      <c r="P352" s="75"/>
      <c r="Q352" s="60" t="str">
        <f ca="1">IFERROR(DATEDIF!F349&amp;DATEDIF!E349,"")</f>
        <v/>
      </c>
      <c r="R352" s="103"/>
      <c r="S352" s="114" t="str">
        <f t="shared" ca="1" si="21"/>
        <v>0</v>
      </c>
      <c r="T352" s="105"/>
      <c r="U352" s="116"/>
      <c r="V352" s="9"/>
      <c r="W352" s="119"/>
      <c r="XFA352" s="117" t="str">
        <f t="shared" si="22"/>
        <v>Hai sir, ,  RTI application time limit is over,plz put up report timely,</v>
      </c>
      <c r="XFB352" s="126" t="str">
        <f t="shared" si="23"/>
        <v>Send Message</v>
      </c>
      <c r="XFC352" s="44"/>
      <c r="XFD352" s="121" t="str">
        <f ca="1">IFERROR(DATEDIF!F349,"")</f>
        <v/>
      </c>
    </row>
    <row r="353" spans="1:23 16381:16384" ht="75" customHeight="1">
      <c r="A353" s="146"/>
      <c r="B353" s="147"/>
      <c r="C353" s="84">
        <v>347</v>
      </c>
      <c r="D353" s="99"/>
      <c r="E353" s="128"/>
      <c r="F353" s="129"/>
      <c r="G353" s="130"/>
      <c r="H353" s="131"/>
      <c r="I353" s="130"/>
      <c r="J353" s="131"/>
      <c r="K353" s="130"/>
      <c r="L353" s="132"/>
      <c r="M353" s="133"/>
      <c r="N353" s="75"/>
      <c r="O353" s="83">
        <f t="shared" si="20"/>
        <v>29</v>
      </c>
      <c r="P353" s="75"/>
      <c r="Q353" s="60" t="str">
        <f ca="1">IFERROR(DATEDIF!F350&amp;DATEDIF!E350,"")</f>
        <v/>
      </c>
      <c r="R353" s="101"/>
      <c r="S353" s="114" t="str">
        <f t="shared" ca="1" si="21"/>
        <v>0</v>
      </c>
      <c r="T353" s="106"/>
      <c r="U353" s="116"/>
      <c r="V353" s="9"/>
      <c r="W353" s="119"/>
      <c r="XFA353" s="117" t="str">
        <f t="shared" si="22"/>
        <v>Hai sir, ,  RTI application time limit is over,plz put up report timely,</v>
      </c>
      <c r="XFB353" s="126" t="str">
        <f t="shared" si="23"/>
        <v>Send Message</v>
      </c>
      <c r="XFC353" s="44"/>
      <c r="XFD353" s="121" t="str">
        <f ca="1">IFERROR(DATEDIF!F350,"")</f>
        <v/>
      </c>
    </row>
    <row r="354" spans="1:23 16381:16384" ht="75" customHeight="1">
      <c r="A354" s="146"/>
      <c r="B354" s="147"/>
      <c r="C354" s="85">
        <v>348</v>
      </c>
      <c r="D354" s="99"/>
      <c r="E354" s="128"/>
      <c r="F354" s="129"/>
      <c r="G354" s="130"/>
      <c r="H354" s="131"/>
      <c r="I354" s="130"/>
      <c r="J354" s="131"/>
      <c r="K354" s="130"/>
      <c r="L354" s="132"/>
      <c r="M354" s="133"/>
      <c r="N354" s="75"/>
      <c r="O354" s="83">
        <f t="shared" si="20"/>
        <v>29</v>
      </c>
      <c r="P354" s="75"/>
      <c r="Q354" s="60" t="str">
        <f ca="1">IFERROR(DATEDIF!F351&amp;DATEDIF!E351,"")</f>
        <v/>
      </c>
      <c r="R354" s="104"/>
      <c r="S354" s="114" t="str">
        <f t="shared" ca="1" si="21"/>
        <v>0</v>
      </c>
      <c r="T354" s="107"/>
      <c r="U354" s="116"/>
      <c r="V354" s="9"/>
      <c r="W354" s="119"/>
      <c r="XFA354" s="117" t="str">
        <f t="shared" si="22"/>
        <v>Hai sir, ,  RTI application time limit is over,plz put up report timely,</v>
      </c>
      <c r="XFB354" s="126" t="str">
        <f t="shared" si="23"/>
        <v>Send Message</v>
      </c>
      <c r="XFC354" s="44"/>
      <c r="XFD354" s="121" t="str">
        <f ca="1">IFERROR(DATEDIF!F351,"")</f>
        <v/>
      </c>
    </row>
    <row r="355" spans="1:23 16381:16384" ht="75" customHeight="1">
      <c r="A355" s="146"/>
      <c r="B355" s="147"/>
      <c r="C355" s="82">
        <v>349</v>
      </c>
      <c r="D355" s="99"/>
      <c r="E355" s="128"/>
      <c r="F355" s="129"/>
      <c r="G355" s="130"/>
      <c r="H355" s="131"/>
      <c r="I355" s="130"/>
      <c r="J355" s="131"/>
      <c r="K355" s="130"/>
      <c r="L355" s="132"/>
      <c r="M355" s="133"/>
      <c r="N355" s="75"/>
      <c r="O355" s="83">
        <f t="shared" si="20"/>
        <v>29</v>
      </c>
      <c r="P355" s="75"/>
      <c r="Q355" s="60" t="str">
        <f ca="1">IFERROR(DATEDIF!F352&amp;DATEDIF!E352,"")</f>
        <v/>
      </c>
      <c r="R355" s="103"/>
      <c r="S355" s="114" t="str">
        <f t="shared" ca="1" si="21"/>
        <v>0</v>
      </c>
      <c r="T355" s="105"/>
      <c r="U355" s="116"/>
      <c r="V355" s="9"/>
      <c r="W355" s="119"/>
      <c r="XFA355" s="117" t="str">
        <f t="shared" si="22"/>
        <v>Hai sir, ,  RTI application time limit is over,plz put up report timely,</v>
      </c>
      <c r="XFB355" s="126" t="str">
        <f t="shared" si="23"/>
        <v>Send Message</v>
      </c>
      <c r="XFC355" s="44"/>
      <c r="XFD355" s="121" t="str">
        <f ca="1">IFERROR(DATEDIF!F352,"")</f>
        <v/>
      </c>
    </row>
    <row r="356" spans="1:23 16381:16384" ht="75" customHeight="1">
      <c r="A356" s="146"/>
      <c r="B356" s="147"/>
      <c r="C356" s="84">
        <v>350</v>
      </c>
      <c r="D356" s="99"/>
      <c r="E356" s="128"/>
      <c r="F356" s="129"/>
      <c r="G356" s="130"/>
      <c r="H356" s="131"/>
      <c r="I356" s="130"/>
      <c r="J356" s="131"/>
      <c r="K356" s="130"/>
      <c r="L356" s="132"/>
      <c r="M356" s="133"/>
      <c r="N356" s="75"/>
      <c r="O356" s="83">
        <f t="shared" si="20"/>
        <v>29</v>
      </c>
      <c r="P356" s="75"/>
      <c r="Q356" s="60" t="str">
        <f ca="1">IFERROR(DATEDIF!F353&amp;DATEDIF!E353,"")</f>
        <v/>
      </c>
      <c r="R356" s="101"/>
      <c r="S356" s="114" t="str">
        <f t="shared" ca="1" si="21"/>
        <v>0</v>
      </c>
      <c r="T356" s="106"/>
      <c r="U356" s="116"/>
      <c r="V356" s="9"/>
      <c r="W356" s="119"/>
      <c r="XFA356" s="117" t="str">
        <f t="shared" si="22"/>
        <v>Hai sir, ,  RTI application time limit is over,plz put up report timely,</v>
      </c>
      <c r="XFB356" s="126" t="str">
        <f t="shared" si="23"/>
        <v>Send Message</v>
      </c>
      <c r="XFC356" s="44"/>
      <c r="XFD356" s="121" t="str">
        <f ca="1">IFERROR(DATEDIF!F353,"")</f>
        <v/>
      </c>
    </row>
    <row r="357" spans="1:23 16381:16384" ht="75" customHeight="1">
      <c r="A357" s="146"/>
      <c r="B357" s="147"/>
      <c r="C357" s="85">
        <v>351</v>
      </c>
      <c r="D357" s="99"/>
      <c r="E357" s="128"/>
      <c r="F357" s="129"/>
      <c r="G357" s="130"/>
      <c r="H357" s="131"/>
      <c r="I357" s="130"/>
      <c r="J357" s="131"/>
      <c r="K357" s="130"/>
      <c r="L357" s="132"/>
      <c r="M357" s="133"/>
      <c r="N357" s="75"/>
      <c r="O357" s="83">
        <f t="shared" si="20"/>
        <v>29</v>
      </c>
      <c r="P357" s="75"/>
      <c r="Q357" s="60" t="str">
        <f ca="1">IFERROR(DATEDIF!F354&amp;DATEDIF!E354,"")</f>
        <v/>
      </c>
      <c r="R357" s="104"/>
      <c r="S357" s="114" t="str">
        <f t="shared" ca="1" si="21"/>
        <v>0</v>
      </c>
      <c r="T357" s="107"/>
      <c r="U357" s="116"/>
      <c r="V357" s="9"/>
      <c r="W357" s="119"/>
      <c r="XFA357" s="117" t="str">
        <f t="shared" si="22"/>
        <v>Hai sir, ,  RTI application time limit is over,plz put up report timely,</v>
      </c>
      <c r="XFB357" s="126" t="str">
        <f t="shared" si="23"/>
        <v>Send Message</v>
      </c>
      <c r="XFC357" s="44"/>
      <c r="XFD357" s="121" t="str">
        <f ca="1">IFERROR(DATEDIF!F354,"")</f>
        <v/>
      </c>
    </row>
    <row r="358" spans="1:23 16381:16384" ht="75" customHeight="1">
      <c r="A358" s="146"/>
      <c r="B358" s="147"/>
      <c r="C358" s="82">
        <v>352</v>
      </c>
      <c r="D358" s="99"/>
      <c r="E358" s="128"/>
      <c r="F358" s="129"/>
      <c r="G358" s="130"/>
      <c r="H358" s="131"/>
      <c r="I358" s="130"/>
      <c r="J358" s="131"/>
      <c r="K358" s="130"/>
      <c r="L358" s="132"/>
      <c r="M358" s="133"/>
      <c r="N358" s="75"/>
      <c r="O358" s="83">
        <f t="shared" si="20"/>
        <v>29</v>
      </c>
      <c r="P358" s="75"/>
      <c r="Q358" s="60" t="str">
        <f ca="1">IFERROR(DATEDIF!F355&amp;DATEDIF!E355,"")</f>
        <v/>
      </c>
      <c r="R358" s="103"/>
      <c r="S358" s="114" t="str">
        <f t="shared" ca="1" si="21"/>
        <v>0</v>
      </c>
      <c r="T358" s="105"/>
      <c r="U358" s="116"/>
      <c r="V358" s="9"/>
      <c r="W358" s="119"/>
      <c r="XFA358" s="117" t="str">
        <f t="shared" si="22"/>
        <v>Hai sir, ,  RTI application time limit is over,plz put up report timely,</v>
      </c>
      <c r="XFB358" s="126" t="str">
        <f t="shared" si="23"/>
        <v>Send Message</v>
      </c>
      <c r="XFC358" s="44"/>
      <c r="XFD358" s="121" t="str">
        <f ca="1">IFERROR(DATEDIF!F355,"")</f>
        <v/>
      </c>
    </row>
    <row r="359" spans="1:23 16381:16384" ht="75" customHeight="1">
      <c r="A359" s="146"/>
      <c r="B359" s="147"/>
      <c r="C359" s="84">
        <v>353</v>
      </c>
      <c r="D359" s="99"/>
      <c r="E359" s="128"/>
      <c r="F359" s="129"/>
      <c r="G359" s="130"/>
      <c r="H359" s="131"/>
      <c r="I359" s="130"/>
      <c r="J359" s="131"/>
      <c r="K359" s="130"/>
      <c r="L359" s="132"/>
      <c r="M359" s="133"/>
      <c r="N359" s="75"/>
      <c r="O359" s="83">
        <f t="shared" si="20"/>
        <v>29</v>
      </c>
      <c r="P359" s="75"/>
      <c r="Q359" s="60" t="str">
        <f ca="1">IFERROR(DATEDIF!F356&amp;DATEDIF!E356,"")</f>
        <v/>
      </c>
      <c r="R359" s="101"/>
      <c r="S359" s="114" t="str">
        <f t="shared" ca="1" si="21"/>
        <v>0</v>
      </c>
      <c r="T359" s="106"/>
      <c r="U359" s="116"/>
      <c r="V359" s="9"/>
      <c r="W359" s="119"/>
      <c r="XFA359" s="117" t="str">
        <f t="shared" si="22"/>
        <v>Hai sir, ,  RTI application time limit is over,plz put up report timely,</v>
      </c>
      <c r="XFB359" s="126" t="str">
        <f t="shared" si="23"/>
        <v>Send Message</v>
      </c>
      <c r="XFC359" s="44"/>
      <c r="XFD359" s="121" t="str">
        <f ca="1">IFERROR(DATEDIF!F356,"")</f>
        <v/>
      </c>
    </row>
    <row r="360" spans="1:23 16381:16384" ht="75" customHeight="1">
      <c r="A360" s="146"/>
      <c r="B360" s="147"/>
      <c r="C360" s="85">
        <v>354</v>
      </c>
      <c r="D360" s="99"/>
      <c r="E360" s="128"/>
      <c r="F360" s="129"/>
      <c r="G360" s="130"/>
      <c r="H360" s="131"/>
      <c r="I360" s="130"/>
      <c r="J360" s="131"/>
      <c r="K360" s="130"/>
      <c r="L360" s="132"/>
      <c r="M360" s="133"/>
      <c r="N360" s="75"/>
      <c r="O360" s="83">
        <f t="shared" si="20"/>
        <v>29</v>
      </c>
      <c r="P360" s="75"/>
      <c r="Q360" s="60" t="str">
        <f ca="1">IFERROR(DATEDIF!F357&amp;DATEDIF!E357,"")</f>
        <v/>
      </c>
      <c r="R360" s="104"/>
      <c r="S360" s="114" t="str">
        <f t="shared" ca="1" si="21"/>
        <v>0</v>
      </c>
      <c r="T360" s="107"/>
      <c r="U360" s="116"/>
      <c r="V360" s="9"/>
      <c r="W360" s="119"/>
      <c r="XFA360" s="117" t="str">
        <f t="shared" si="22"/>
        <v>Hai sir, ,  RTI application time limit is over,plz put up report timely,</v>
      </c>
      <c r="XFB360" s="126" t="str">
        <f t="shared" si="23"/>
        <v>Send Message</v>
      </c>
      <c r="XFC360" s="44"/>
      <c r="XFD360" s="121" t="str">
        <f ca="1">IFERROR(DATEDIF!F357,"")</f>
        <v/>
      </c>
    </row>
    <row r="361" spans="1:23 16381:16384" ht="75" customHeight="1">
      <c r="A361" s="146"/>
      <c r="B361" s="147"/>
      <c r="C361" s="82">
        <v>355</v>
      </c>
      <c r="D361" s="99"/>
      <c r="E361" s="128"/>
      <c r="F361" s="129"/>
      <c r="G361" s="130"/>
      <c r="H361" s="131"/>
      <c r="I361" s="130"/>
      <c r="J361" s="131"/>
      <c r="K361" s="130"/>
      <c r="L361" s="132"/>
      <c r="M361" s="133"/>
      <c r="N361" s="75"/>
      <c r="O361" s="83">
        <f t="shared" si="20"/>
        <v>29</v>
      </c>
      <c r="P361" s="75"/>
      <c r="Q361" s="60" t="str">
        <f ca="1">IFERROR(DATEDIF!F358&amp;DATEDIF!E358,"")</f>
        <v/>
      </c>
      <c r="R361" s="103"/>
      <c r="S361" s="114" t="str">
        <f t="shared" ca="1" si="21"/>
        <v>0</v>
      </c>
      <c r="T361" s="105"/>
      <c r="U361" s="116"/>
      <c r="V361" s="9"/>
      <c r="W361" s="119"/>
      <c r="XFA361" s="117" t="str">
        <f t="shared" si="22"/>
        <v>Hai sir, ,  RTI application time limit is over,plz put up report timely,</v>
      </c>
      <c r="XFB361" s="126" t="str">
        <f t="shared" si="23"/>
        <v>Send Message</v>
      </c>
      <c r="XFC361" s="44"/>
      <c r="XFD361" s="121" t="str">
        <f ca="1">IFERROR(DATEDIF!F358,"")</f>
        <v/>
      </c>
    </row>
    <row r="362" spans="1:23 16381:16384" ht="75" customHeight="1">
      <c r="A362" s="146"/>
      <c r="B362" s="147"/>
      <c r="C362" s="84">
        <v>356</v>
      </c>
      <c r="D362" s="99"/>
      <c r="E362" s="128"/>
      <c r="F362" s="129"/>
      <c r="G362" s="130"/>
      <c r="H362" s="131"/>
      <c r="I362" s="130"/>
      <c r="J362" s="131"/>
      <c r="K362" s="130"/>
      <c r="L362" s="132"/>
      <c r="M362" s="133"/>
      <c r="N362" s="75"/>
      <c r="O362" s="83">
        <f t="shared" si="20"/>
        <v>29</v>
      </c>
      <c r="P362" s="75"/>
      <c r="Q362" s="60" t="str">
        <f ca="1">IFERROR(DATEDIF!F359&amp;DATEDIF!E359,"")</f>
        <v/>
      </c>
      <c r="R362" s="101"/>
      <c r="S362" s="114" t="str">
        <f t="shared" ca="1" si="21"/>
        <v>0</v>
      </c>
      <c r="T362" s="106"/>
      <c r="U362" s="116"/>
      <c r="V362" s="9"/>
      <c r="W362" s="119"/>
      <c r="XFA362" s="117" t="str">
        <f t="shared" si="22"/>
        <v>Hai sir, ,  RTI application time limit is over,plz put up report timely,</v>
      </c>
      <c r="XFB362" s="126" t="str">
        <f t="shared" si="23"/>
        <v>Send Message</v>
      </c>
      <c r="XFC362" s="44"/>
      <c r="XFD362" s="121" t="str">
        <f ca="1">IFERROR(DATEDIF!F359,"")</f>
        <v/>
      </c>
    </row>
    <row r="363" spans="1:23 16381:16384" ht="75" customHeight="1">
      <c r="A363" s="146"/>
      <c r="B363" s="147"/>
      <c r="C363" s="85">
        <v>357</v>
      </c>
      <c r="D363" s="99"/>
      <c r="E363" s="128"/>
      <c r="F363" s="129"/>
      <c r="G363" s="130"/>
      <c r="H363" s="131"/>
      <c r="I363" s="130"/>
      <c r="J363" s="131"/>
      <c r="K363" s="130"/>
      <c r="L363" s="132"/>
      <c r="M363" s="133"/>
      <c r="N363" s="75"/>
      <c r="O363" s="83">
        <f t="shared" si="20"/>
        <v>29</v>
      </c>
      <c r="P363" s="75"/>
      <c r="Q363" s="60" t="str">
        <f ca="1">IFERROR(DATEDIF!F360&amp;DATEDIF!E360,"")</f>
        <v/>
      </c>
      <c r="R363" s="104"/>
      <c r="S363" s="114" t="str">
        <f t="shared" ca="1" si="21"/>
        <v>0</v>
      </c>
      <c r="T363" s="107"/>
      <c r="U363" s="116"/>
      <c r="V363" s="9"/>
      <c r="W363" s="119"/>
      <c r="XFA363" s="117" t="str">
        <f t="shared" si="22"/>
        <v>Hai sir, ,  RTI application time limit is over,plz put up report timely,</v>
      </c>
      <c r="XFB363" s="126" t="str">
        <f t="shared" si="23"/>
        <v>Send Message</v>
      </c>
      <c r="XFC363" s="44"/>
      <c r="XFD363" s="121" t="str">
        <f ca="1">IFERROR(DATEDIF!F360,"")</f>
        <v/>
      </c>
    </row>
    <row r="364" spans="1:23 16381:16384" ht="75" customHeight="1">
      <c r="A364" s="146"/>
      <c r="B364" s="147"/>
      <c r="C364" s="82">
        <v>358</v>
      </c>
      <c r="D364" s="99"/>
      <c r="E364" s="128"/>
      <c r="F364" s="129"/>
      <c r="G364" s="130"/>
      <c r="H364" s="131"/>
      <c r="I364" s="130"/>
      <c r="J364" s="131"/>
      <c r="K364" s="130"/>
      <c r="L364" s="132"/>
      <c r="M364" s="133"/>
      <c r="N364" s="75"/>
      <c r="O364" s="83">
        <f t="shared" si="20"/>
        <v>29</v>
      </c>
      <c r="P364" s="75"/>
      <c r="Q364" s="60" t="str">
        <f ca="1">IFERROR(DATEDIF!F361&amp;DATEDIF!E361,"")</f>
        <v/>
      </c>
      <c r="R364" s="103"/>
      <c r="S364" s="114" t="str">
        <f t="shared" ca="1" si="21"/>
        <v>0</v>
      </c>
      <c r="T364" s="105"/>
      <c r="U364" s="116"/>
      <c r="V364" s="9"/>
      <c r="W364" s="119"/>
      <c r="XFA364" s="117" t="str">
        <f t="shared" si="22"/>
        <v>Hai sir, ,  RTI application time limit is over,plz put up report timely,</v>
      </c>
      <c r="XFB364" s="126" t="str">
        <f t="shared" si="23"/>
        <v>Send Message</v>
      </c>
      <c r="XFC364" s="44"/>
      <c r="XFD364" s="121" t="str">
        <f ca="1">IFERROR(DATEDIF!F361,"")</f>
        <v/>
      </c>
    </row>
    <row r="365" spans="1:23 16381:16384" ht="75" customHeight="1">
      <c r="A365" s="146"/>
      <c r="B365" s="147"/>
      <c r="C365" s="84">
        <v>359</v>
      </c>
      <c r="D365" s="99"/>
      <c r="E365" s="128"/>
      <c r="F365" s="129"/>
      <c r="G365" s="130"/>
      <c r="H365" s="131"/>
      <c r="I365" s="130"/>
      <c r="J365" s="131"/>
      <c r="K365" s="130"/>
      <c r="L365" s="132"/>
      <c r="M365" s="133"/>
      <c r="N365" s="75"/>
      <c r="O365" s="83">
        <f t="shared" si="20"/>
        <v>29</v>
      </c>
      <c r="P365" s="75"/>
      <c r="Q365" s="60" t="str">
        <f ca="1">IFERROR(DATEDIF!F362&amp;DATEDIF!E362,"")</f>
        <v/>
      </c>
      <c r="R365" s="101"/>
      <c r="S365" s="114" t="str">
        <f t="shared" ca="1" si="21"/>
        <v>0</v>
      </c>
      <c r="T365" s="106"/>
      <c r="U365" s="116"/>
      <c r="V365" s="9"/>
      <c r="W365" s="119"/>
      <c r="XFA365" s="117" t="str">
        <f t="shared" si="22"/>
        <v>Hai sir, ,  RTI application time limit is over,plz put up report timely,</v>
      </c>
      <c r="XFB365" s="126" t="str">
        <f t="shared" si="23"/>
        <v>Send Message</v>
      </c>
      <c r="XFC365" s="44"/>
      <c r="XFD365" s="121" t="str">
        <f ca="1">IFERROR(DATEDIF!F362,"")</f>
        <v/>
      </c>
    </row>
    <row r="366" spans="1:23 16381:16384" ht="75" customHeight="1">
      <c r="A366" s="146"/>
      <c r="B366" s="147"/>
      <c r="C366" s="85">
        <v>360</v>
      </c>
      <c r="D366" s="99"/>
      <c r="E366" s="128"/>
      <c r="F366" s="129"/>
      <c r="G366" s="130"/>
      <c r="H366" s="131"/>
      <c r="I366" s="130"/>
      <c r="J366" s="131"/>
      <c r="K366" s="130"/>
      <c r="L366" s="132"/>
      <c r="M366" s="133"/>
      <c r="N366" s="75"/>
      <c r="O366" s="83">
        <f t="shared" si="20"/>
        <v>29</v>
      </c>
      <c r="P366" s="75"/>
      <c r="Q366" s="60" t="str">
        <f ca="1">IFERROR(DATEDIF!F363&amp;DATEDIF!E363,"")</f>
        <v/>
      </c>
      <c r="R366" s="104"/>
      <c r="S366" s="114" t="str">
        <f t="shared" ca="1" si="21"/>
        <v>0</v>
      </c>
      <c r="T366" s="107"/>
      <c r="U366" s="116"/>
      <c r="V366" s="9"/>
      <c r="W366" s="119"/>
      <c r="XFA366" s="117" t="str">
        <f t="shared" si="22"/>
        <v>Hai sir, ,  RTI application time limit is over,plz put up report timely,</v>
      </c>
      <c r="XFB366" s="126" t="str">
        <f t="shared" si="23"/>
        <v>Send Message</v>
      </c>
      <c r="XFC366" s="44"/>
      <c r="XFD366" s="121" t="str">
        <f ca="1">IFERROR(DATEDIF!F363,"")</f>
        <v/>
      </c>
    </row>
    <row r="367" spans="1:23 16381:16384" ht="75" customHeight="1">
      <c r="A367" s="146"/>
      <c r="B367" s="147"/>
      <c r="C367" s="82">
        <v>361</v>
      </c>
      <c r="D367" s="99"/>
      <c r="E367" s="128"/>
      <c r="F367" s="129"/>
      <c r="G367" s="130"/>
      <c r="H367" s="131"/>
      <c r="I367" s="130"/>
      <c r="J367" s="131"/>
      <c r="K367" s="130"/>
      <c r="L367" s="132"/>
      <c r="M367" s="133"/>
      <c r="N367" s="75"/>
      <c r="O367" s="83">
        <f t="shared" si="20"/>
        <v>29</v>
      </c>
      <c r="P367" s="75"/>
      <c r="Q367" s="60" t="str">
        <f ca="1">IFERROR(DATEDIF!F364&amp;DATEDIF!E364,"")</f>
        <v/>
      </c>
      <c r="R367" s="103"/>
      <c r="S367" s="114" t="str">
        <f t="shared" ca="1" si="21"/>
        <v>0</v>
      </c>
      <c r="T367" s="105"/>
      <c r="U367" s="116"/>
      <c r="V367" s="9"/>
      <c r="W367" s="119"/>
      <c r="XFA367" s="117" t="str">
        <f t="shared" si="22"/>
        <v>Hai sir, ,  RTI application time limit is over,plz put up report timely,</v>
      </c>
      <c r="XFB367" s="126" t="str">
        <f t="shared" si="23"/>
        <v>Send Message</v>
      </c>
      <c r="XFC367" s="44"/>
      <c r="XFD367" s="121" t="str">
        <f ca="1">IFERROR(DATEDIF!F364,"")</f>
        <v/>
      </c>
    </row>
    <row r="368" spans="1:23 16381:16384" ht="75" customHeight="1">
      <c r="A368" s="146"/>
      <c r="B368" s="147"/>
      <c r="C368" s="84">
        <v>362</v>
      </c>
      <c r="D368" s="99"/>
      <c r="E368" s="128"/>
      <c r="F368" s="129"/>
      <c r="G368" s="130"/>
      <c r="H368" s="131"/>
      <c r="I368" s="130"/>
      <c r="J368" s="131"/>
      <c r="K368" s="130"/>
      <c r="L368" s="132"/>
      <c r="M368" s="133"/>
      <c r="N368" s="75"/>
      <c r="O368" s="83">
        <f t="shared" si="20"/>
        <v>29</v>
      </c>
      <c r="P368" s="75"/>
      <c r="Q368" s="60" t="str">
        <f ca="1">IFERROR(DATEDIF!F365&amp;DATEDIF!E365,"")</f>
        <v/>
      </c>
      <c r="R368" s="101"/>
      <c r="S368" s="114" t="str">
        <f t="shared" ca="1" si="21"/>
        <v>0</v>
      </c>
      <c r="T368" s="106"/>
      <c r="U368" s="116"/>
      <c r="V368" s="9"/>
      <c r="W368" s="119"/>
      <c r="XFA368" s="117" t="str">
        <f t="shared" si="22"/>
        <v>Hai sir, ,  RTI application time limit is over,plz put up report timely,</v>
      </c>
      <c r="XFB368" s="126" t="str">
        <f t="shared" si="23"/>
        <v>Send Message</v>
      </c>
      <c r="XFC368" s="44"/>
      <c r="XFD368" s="121" t="str">
        <f ca="1">IFERROR(DATEDIF!F365,"")</f>
        <v/>
      </c>
    </row>
    <row r="369" spans="1:23 16381:16384" ht="75" customHeight="1">
      <c r="A369" s="146"/>
      <c r="B369" s="147"/>
      <c r="C369" s="85">
        <v>363</v>
      </c>
      <c r="D369" s="99"/>
      <c r="E369" s="128"/>
      <c r="F369" s="129"/>
      <c r="G369" s="130"/>
      <c r="H369" s="131"/>
      <c r="I369" s="130"/>
      <c r="J369" s="131"/>
      <c r="K369" s="130"/>
      <c r="L369" s="132"/>
      <c r="M369" s="133"/>
      <c r="N369" s="75"/>
      <c r="O369" s="83">
        <f t="shared" si="20"/>
        <v>29</v>
      </c>
      <c r="P369" s="75"/>
      <c r="Q369" s="60" t="str">
        <f ca="1">IFERROR(DATEDIF!F366&amp;DATEDIF!E366,"")</f>
        <v/>
      </c>
      <c r="R369" s="104"/>
      <c r="S369" s="114" t="str">
        <f t="shared" ca="1" si="21"/>
        <v>0</v>
      </c>
      <c r="T369" s="107"/>
      <c r="U369" s="116"/>
      <c r="V369" s="9"/>
      <c r="W369" s="119"/>
      <c r="XFA369" s="117" t="str">
        <f t="shared" si="22"/>
        <v>Hai sir, ,  RTI application time limit is over,plz put up report timely,</v>
      </c>
      <c r="XFB369" s="126" t="str">
        <f t="shared" si="23"/>
        <v>Send Message</v>
      </c>
      <c r="XFC369" s="44"/>
      <c r="XFD369" s="121" t="str">
        <f ca="1">IFERROR(DATEDIF!F366,"")</f>
        <v/>
      </c>
    </row>
    <row r="370" spans="1:23 16381:16384" ht="75" customHeight="1">
      <c r="A370" s="146"/>
      <c r="B370" s="147"/>
      <c r="C370" s="82">
        <v>364</v>
      </c>
      <c r="D370" s="99"/>
      <c r="E370" s="128"/>
      <c r="F370" s="129"/>
      <c r="G370" s="130"/>
      <c r="H370" s="131"/>
      <c r="I370" s="130"/>
      <c r="J370" s="131"/>
      <c r="K370" s="130"/>
      <c r="L370" s="132"/>
      <c r="M370" s="133"/>
      <c r="N370" s="75"/>
      <c r="O370" s="83">
        <f t="shared" si="20"/>
        <v>29</v>
      </c>
      <c r="P370" s="75"/>
      <c r="Q370" s="60" t="str">
        <f ca="1">IFERROR(DATEDIF!F367&amp;DATEDIF!E367,"")</f>
        <v/>
      </c>
      <c r="R370" s="103"/>
      <c r="S370" s="114" t="str">
        <f t="shared" ca="1" si="21"/>
        <v>0</v>
      </c>
      <c r="T370" s="105"/>
      <c r="U370" s="116"/>
      <c r="V370" s="9"/>
      <c r="W370" s="119"/>
      <c r="XFA370" s="117" t="str">
        <f t="shared" si="22"/>
        <v>Hai sir, ,  RTI application time limit is over,plz put up report timely,</v>
      </c>
      <c r="XFB370" s="126" t="str">
        <f t="shared" si="23"/>
        <v>Send Message</v>
      </c>
      <c r="XFC370" s="44"/>
      <c r="XFD370" s="121" t="str">
        <f ca="1">IFERROR(DATEDIF!F367,"")</f>
        <v/>
      </c>
    </row>
    <row r="371" spans="1:23 16381:16384" ht="75" customHeight="1">
      <c r="A371" s="146"/>
      <c r="B371" s="147"/>
      <c r="C371" s="84">
        <v>365</v>
      </c>
      <c r="D371" s="99"/>
      <c r="E371" s="128"/>
      <c r="F371" s="129"/>
      <c r="G371" s="130"/>
      <c r="H371" s="131"/>
      <c r="I371" s="130"/>
      <c r="J371" s="131"/>
      <c r="K371" s="130"/>
      <c r="L371" s="132"/>
      <c r="M371" s="133"/>
      <c r="N371" s="75"/>
      <c r="O371" s="83">
        <f t="shared" si="20"/>
        <v>29</v>
      </c>
      <c r="P371" s="75"/>
      <c r="Q371" s="60" t="str">
        <f ca="1">IFERROR(DATEDIF!F368&amp;DATEDIF!E368,"")</f>
        <v/>
      </c>
      <c r="R371" s="101"/>
      <c r="S371" s="114" t="str">
        <f t="shared" ca="1" si="21"/>
        <v>0</v>
      </c>
      <c r="T371" s="106"/>
      <c r="U371" s="116"/>
      <c r="V371" s="9"/>
      <c r="W371" s="119"/>
      <c r="XFA371" s="117" t="str">
        <f t="shared" si="22"/>
        <v>Hai sir, ,  RTI application time limit is over,plz put up report timely,</v>
      </c>
      <c r="XFB371" s="126" t="str">
        <f t="shared" si="23"/>
        <v>Send Message</v>
      </c>
      <c r="XFC371" s="44"/>
      <c r="XFD371" s="121" t="str">
        <f ca="1">IFERROR(DATEDIF!F368,"")</f>
        <v/>
      </c>
    </row>
    <row r="372" spans="1:23 16381:16384" ht="75" customHeight="1">
      <c r="A372" s="146"/>
      <c r="B372" s="147"/>
      <c r="C372" s="85">
        <v>366</v>
      </c>
      <c r="D372" s="99"/>
      <c r="E372" s="128"/>
      <c r="F372" s="129"/>
      <c r="G372" s="130"/>
      <c r="H372" s="131"/>
      <c r="I372" s="130"/>
      <c r="J372" s="131"/>
      <c r="K372" s="130"/>
      <c r="L372" s="132"/>
      <c r="M372" s="133"/>
      <c r="N372" s="75"/>
      <c r="O372" s="83">
        <f t="shared" si="20"/>
        <v>29</v>
      </c>
      <c r="P372" s="75"/>
      <c r="Q372" s="60" t="str">
        <f ca="1">IFERROR(DATEDIF!F369&amp;DATEDIF!E369,"")</f>
        <v/>
      </c>
      <c r="R372" s="104"/>
      <c r="S372" s="114" t="str">
        <f t="shared" ca="1" si="21"/>
        <v>0</v>
      </c>
      <c r="T372" s="107"/>
      <c r="U372" s="116"/>
      <c r="V372" s="9"/>
      <c r="W372" s="119"/>
      <c r="XFA372" s="117" t="str">
        <f t="shared" si="22"/>
        <v>Hai sir, ,  RTI application time limit is over,plz put up report timely,</v>
      </c>
      <c r="XFB372" s="126" t="str">
        <f t="shared" si="23"/>
        <v>Send Message</v>
      </c>
      <c r="XFC372" s="44"/>
      <c r="XFD372" s="121" t="str">
        <f ca="1">IFERROR(DATEDIF!F369,"")</f>
        <v/>
      </c>
    </row>
    <row r="373" spans="1:23 16381:16384" ht="75" customHeight="1">
      <c r="A373" s="146"/>
      <c r="B373" s="147"/>
      <c r="C373" s="82">
        <v>367</v>
      </c>
      <c r="D373" s="99"/>
      <c r="E373" s="128"/>
      <c r="F373" s="129"/>
      <c r="G373" s="130"/>
      <c r="H373" s="131"/>
      <c r="I373" s="130"/>
      <c r="J373" s="131"/>
      <c r="K373" s="130"/>
      <c r="L373" s="132"/>
      <c r="M373" s="133"/>
      <c r="N373" s="75"/>
      <c r="O373" s="83">
        <f t="shared" si="20"/>
        <v>29</v>
      </c>
      <c r="P373" s="75"/>
      <c r="Q373" s="60" t="str">
        <f ca="1">IFERROR(DATEDIF!F370&amp;DATEDIF!E370,"")</f>
        <v/>
      </c>
      <c r="R373" s="103"/>
      <c r="S373" s="114" t="str">
        <f t="shared" ca="1" si="21"/>
        <v>0</v>
      </c>
      <c r="T373" s="105"/>
      <c r="U373" s="116"/>
      <c r="V373" s="9"/>
      <c r="W373" s="119"/>
      <c r="XFA373" s="117" t="str">
        <f t="shared" si="22"/>
        <v>Hai sir, ,  RTI application time limit is over,plz put up report timely,</v>
      </c>
      <c r="XFB373" s="126" t="str">
        <f t="shared" si="23"/>
        <v>Send Message</v>
      </c>
      <c r="XFC373" s="44"/>
      <c r="XFD373" s="121" t="str">
        <f ca="1">IFERROR(DATEDIF!F370,"")</f>
        <v/>
      </c>
    </row>
    <row r="374" spans="1:23 16381:16384" ht="75" customHeight="1">
      <c r="A374" s="146"/>
      <c r="B374" s="147"/>
      <c r="C374" s="84">
        <v>368</v>
      </c>
      <c r="D374" s="99"/>
      <c r="E374" s="128"/>
      <c r="F374" s="129"/>
      <c r="G374" s="130"/>
      <c r="H374" s="131"/>
      <c r="I374" s="130"/>
      <c r="J374" s="131"/>
      <c r="K374" s="130"/>
      <c r="L374" s="132"/>
      <c r="M374" s="133"/>
      <c r="N374" s="75"/>
      <c r="O374" s="83">
        <f t="shared" si="20"/>
        <v>29</v>
      </c>
      <c r="P374" s="75"/>
      <c r="Q374" s="60" t="str">
        <f ca="1">IFERROR(DATEDIF!F371&amp;DATEDIF!E371,"")</f>
        <v/>
      </c>
      <c r="R374" s="101"/>
      <c r="S374" s="114" t="str">
        <f t="shared" ca="1" si="21"/>
        <v>0</v>
      </c>
      <c r="T374" s="106"/>
      <c r="U374" s="116"/>
      <c r="V374" s="9"/>
      <c r="W374" s="119"/>
      <c r="XFA374" s="117" t="str">
        <f t="shared" si="22"/>
        <v>Hai sir, ,  RTI application time limit is over,plz put up report timely,</v>
      </c>
      <c r="XFB374" s="126" t="str">
        <f t="shared" si="23"/>
        <v>Send Message</v>
      </c>
      <c r="XFC374" s="44"/>
      <c r="XFD374" s="121" t="str">
        <f ca="1">IFERROR(DATEDIF!F371,"")</f>
        <v/>
      </c>
    </row>
    <row r="375" spans="1:23 16381:16384" ht="75" customHeight="1">
      <c r="A375" s="146"/>
      <c r="B375" s="147"/>
      <c r="C375" s="85">
        <v>369</v>
      </c>
      <c r="D375" s="99"/>
      <c r="E375" s="128"/>
      <c r="F375" s="129"/>
      <c r="G375" s="130"/>
      <c r="H375" s="131"/>
      <c r="I375" s="130"/>
      <c r="J375" s="131"/>
      <c r="K375" s="130"/>
      <c r="L375" s="132"/>
      <c r="M375" s="133"/>
      <c r="N375" s="75"/>
      <c r="O375" s="83">
        <f t="shared" si="20"/>
        <v>29</v>
      </c>
      <c r="P375" s="75"/>
      <c r="Q375" s="60" t="str">
        <f ca="1">IFERROR(DATEDIF!F372&amp;DATEDIF!E372,"")</f>
        <v/>
      </c>
      <c r="R375" s="104"/>
      <c r="S375" s="114" t="str">
        <f t="shared" ca="1" si="21"/>
        <v>0</v>
      </c>
      <c r="T375" s="107"/>
      <c r="U375" s="116"/>
      <c r="V375" s="9"/>
      <c r="W375" s="119"/>
      <c r="XFA375" s="117" t="str">
        <f t="shared" si="22"/>
        <v>Hai sir, ,  RTI application time limit is over,plz put up report timely,</v>
      </c>
      <c r="XFB375" s="126" t="str">
        <f t="shared" si="23"/>
        <v>Send Message</v>
      </c>
      <c r="XFC375" s="44"/>
      <c r="XFD375" s="121" t="str">
        <f ca="1">IFERROR(DATEDIF!F372,"")</f>
        <v/>
      </c>
    </row>
    <row r="376" spans="1:23 16381:16384" ht="75" customHeight="1">
      <c r="A376" s="146"/>
      <c r="B376" s="147"/>
      <c r="C376" s="82">
        <v>370</v>
      </c>
      <c r="D376" s="99"/>
      <c r="E376" s="128"/>
      <c r="F376" s="129"/>
      <c r="G376" s="130"/>
      <c r="H376" s="131"/>
      <c r="I376" s="130"/>
      <c r="J376" s="131"/>
      <c r="K376" s="130"/>
      <c r="L376" s="132"/>
      <c r="M376" s="133"/>
      <c r="N376" s="75"/>
      <c r="O376" s="83">
        <f t="shared" si="20"/>
        <v>29</v>
      </c>
      <c r="P376" s="75"/>
      <c r="Q376" s="60" t="str">
        <f ca="1">IFERROR(DATEDIF!F373&amp;DATEDIF!E373,"")</f>
        <v/>
      </c>
      <c r="R376" s="103"/>
      <c r="S376" s="114" t="str">
        <f t="shared" ca="1" si="21"/>
        <v>0</v>
      </c>
      <c r="T376" s="105"/>
      <c r="U376" s="116"/>
      <c r="V376" s="9"/>
      <c r="W376" s="119"/>
      <c r="XFA376" s="117" t="str">
        <f t="shared" si="22"/>
        <v>Hai sir, ,  RTI application time limit is over,plz put up report timely,</v>
      </c>
      <c r="XFB376" s="126" t="str">
        <f t="shared" si="23"/>
        <v>Send Message</v>
      </c>
      <c r="XFC376" s="44"/>
      <c r="XFD376" s="121" t="str">
        <f ca="1">IFERROR(DATEDIF!F373,"")</f>
        <v/>
      </c>
    </row>
    <row r="377" spans="1:23 16381:16384" ht="75" customHeight="1">
      <c r="A377" s="146"/>
      <c r="B377" s="147"/>
      <c r="C377" s="84">
        <v>371</v>
      </c>
      <c r="D377" s="99"/>
      <c r="E377" s="128"/>
      <c r="F377" s="129"/>
      <c r="G377" s="130"/>
      <c r="H377" s="131"/>
      <c r="I377" s="130"/>
      <c r="J377" s="131"/>
      <c r="K377" s="130"/>
      <c r="L377" s="132"/>
      <c r="M377" s="133"/>
      <c r="N377" s="75"/>
      <c r="O377" s="83">
        <f t="shared" si="20"/>
        <v>29</v>
      </c>
      <c r="P377" s="75"/>
      <c r="Q377" s="60" t="str">
        <f ca="1">IFERROR(DATEDIF!F374&amp;DATEDIF!E374,"")</f>
        <v/>
      </c>
      <c r="R377" s="101"/>
      <c r="S377" s="114" t="str">
        <f t="shared" ca="1" si="21"/>
        <v>0</v>
      </c>
      <c r="T377" s="106"/>
      <c r="U377" s="116"/>
      <c r="V377" s="9"/>
      <c r="W377" s="119"/>
      <c r="XFA377" s="117" t="str">
        <f t="shared" si="22"/>
        <v>Hai sir, ,  RTI application time limit is over,plz put up report timely,</v>
      </c>
      <c r="XFB377" s="126" t="str">
        <f t="shared" si="23"/>
        <v>Send Message</v>
      </c>
      <c r="XFC377" s="44"/>
      <c r="XFD377" s="121" t="str">
        <f ca="1">IFERROR(DATEDIF!F374,"")</f>
        <v/>
      </c>
    </row>
    <row r="378" spans="1:23 16381:16384" ht="75" customHeight="1">
      <c r="A378" s="146"/>
      <c r="B378" s="147"/>
      <c r="C378" s="85">
        <v>372</v>
      </c>
      <c r="D378" s="99"/>
      <c r="E378" s="128"/>
      <c r="F378" s="129"/>
      <c r="G378" s="130"/>
      <c r="H378" s="131"/>
      <c r="I378" s="130"/>
      <c r="J378" s="131"/>
      <c r="K378" s="130"/>
      <c r="L378" s="132"/>
      <c r="M378" s="133"/>
      <c r="N378" s="75"/>
      <c r="O378" s="83">
        <f t="shared" si="20"/>
        <v>29</v>
      </c>
      <c r="P378" s="75"/>
      <c r="Q378" s="60" t="str">
        <f ca="1">IFERROR(DATEDIF!F375&amp;DATEDIF!E375,"")</f>
        <v/>
      </c>
      <c r="R378" s="104"/>
      <c r="S378" s="114" t="str">
        <f t="shared" ca="1" si="21"/>
        <v>0</v>
      </c>
      <c r="T378" s="107"/>
      <c r="U378" s="116"/>
      <c r="V378" s="9"/>
      <c r="W378" s="119"/>
      <c r="XFA378" s="117" t="str">
        <f t="shared" si="22"/>
        <v>Hai sir, ,  RTI application time limit is over,plz put up report timely,</v>
      </c>
      <c r="XFB378" s="126" t="str">
        <f t="shared" si="23"/>
        <v>Send Message</v>
      </c>
      <c r="XFC378" s="44"/>
      <c r="XFD378" s="121" t="str">
        <f ca="1">IFERROR(DATEDIF!F375,"")</f>
        <v/>
      </c>
    </row>
    <row r="379" spans="1:23 16381:16384" ht="75" customHeight="1">
      <c r="A379" s="146"/>
      <c r="B379" s="147"/>
      <c r="C379" s="82">
        <v>373</v>
      </c>
      <c r="D379" s="99"/>
      <c r="E379" s="128"/>
      <c r="F379" s="129"/>
      <c r="G379" s="130"/>
      <c r="H379" s="131"/>
      <c r="I379" s="130"/>
      <c r="J379" s="131"/>
      <c r="K379" s="130"/>
      <c r="L379" s="132"/>
      <c r="M379" s="133"/>
      <c r="N379" s="75"/>
      <c r="O379" s="83">
        <f t="shared" si="20"/>
        <v>29</v>
      </c>
      <c r="P379" s="75"/>
      <c r="Q379" s="60" t="str">
        <f ca="1">IFERROR(DATEDIF!F376&amp;DATEDIF!E376,"")</f>
        <v/>
      </c>
      <c r="R379" s="103"/>
      <c r="S379" s="114" t="str">
        <f t="shared" ca="1" si="21"/>
        <v>0</v>
      </c>
      <c r="T379" s="105"/>
      <c r="U379" s="116"/>
      <c r="V379" s="9"/>
      <c r="W379" s="119"/>
      <c r="XFA379" s="117" t="str">
        <f t="shared" si="22"/>
        <v>Hai sir, ,  RTI application time limit is over,plz put up report timely,</v>
      </c>
      <c r="XFB379" s="126" t="str">
        <f t="shared" si="23"/>
        <v>Send Message</v>
      </c>
      <c r="XFC379" s="44"/>
      <c r="XFD379" s="121" t="str">
        <f ca="1">IFERROR(DATEDIF!F376,"")</f>
        <v/>
      </c>
    </row>
    <row r="380" spans="1:23 16381:16384" ht="75" customHeight="1">
      <c r="A380" s="146"/>
      <c r="B380" s="147"/>
      <c r="C380" s="84">
        <v>374</v>
      </c>
      <c r="D380" s="99"/>
      <c r="E380" s="128"/>
      <c r="F380" s="129"/>
      <c r="G380" s="130"/>
      <c r="H380" s="131"/>
      <c r="I380" s="130"/>
      <c r="J380" s="131"/>
      <c r="K380" s="130"/>
      <c r="L380" s="132"/>
      <c r="M380" s="133"/>
      <c r="N380" s="75"/>
      <c r="O380" s="83">
        <f t="shared" si="20"/>
        <v>29</v>
      </c>
      <c r="P380" s="75"/>
      <c r="Q380" s="60" t="str">
        <f ca="1">IFERROR(DATEDIF!F377&amp;DATEDIF!E377,"")</f>
        <v/>
      </c>
      <c r="R380" s="101"/>
      <c r="S380" s="114" t="str">
        <f t="shared" ca="1" si="21"/>
        <v>0</v>
      </c>
      <c r="T380" s="106"/>
      <c r="U380" s="116"/>
      <c r="V380" s="9"/>
      <c r="W380" s="119"/>
      <c r="XFA380" s="117" t="str">
        <f t="shared" si="22"/>
        <v>Hai sir, ,  RTI application time limit is over,plz put up report timely,</v>
      </c>
      <c r="XFB380" s="126" t="str">
        <f t="shared" si="23"/>
        <v>Send Message</v>
      </c>
      <c r="XFC380" s="44"/>
      <c r="XFD380" s="121" t="str">
        <f ca="1">IFERROR(DATEDIF!F377,"")</f>
        <v/>
      </c>
    </row>
    <row r="381" spans="1:23 16381:16384" ht="75" customHeight="1">
      <c r="A381" s="146"/>
      <c r="B381" s="147"/>
      <c r="C381" s="85">
        <v>375</v>
      </c>
      <c r="D381" s="99"/>
      <c r="E381" s="128"/>
      <c r="F381" s="129"/>
      <c r="G381" s="130"/>
      <c r="H381" s="131"/>
      <c r="I381" s="130"/>
      <c r="J381" s="131"/>
      <c r="K381" s="130"/>
      <c r="L381" s="132"/>
      <c r="M381" s="133"/>
      <c r="N381" s="75"/>
      <c r="O381" s="83">
        <f t="shared" si="20"/>
        <v>29</v>
      </c>
      <c r="P381" s="75"/>
      <c r="Q381" s="60" t="str">
        <f ca="1">IFERROR(DATEDIF!F378&amp;DATEDIF!E378,"")</f>
        <v/>
      </c>
      <c r="R381" s="104"/>
      <c r="S381" s="114" t="str">
        <f t="shared" ca="1" si="21"/>
        <v>0</v>
      </c>
      <c r="T381" s="107"/>
      <c r="U381" s="116"/>
      <c r="V381" s="9"/>
      <c r="W381" s="119"/>
      <c r="XFA381" s="117" t="str">
        <f t="shared" si="22"/>
        <v>Hai sir, ,  RTI application time limit is over,plz put up report timely,</v>
      </c>
      <c r="XFB381" s="126" t="str">
        <f t="shared" si="23"/>
        <v>Send Message</v>
      </c>
      <c r="XFC381" s="44"/>
      <c r="XFD381" s="121" t="str">
        <f ca="1">IFERROR(DATEDIF!F378,"")</f>
        <v/>
      </c>
    </row>
    <row r="382" spans="1:23 16381:16384" ht="75" customHeight="1">
      <c r="A382" s="146"/>
      <c r="B382" s="147"/>
      <c r="C382" s="82">
        <v>376</v>
      </c>
      <c r="D382" s="99"/>
      <c r="E382" s="128"/>
      <c r="F382" s="129"/>
      <c r="G382" s="130"/>
      <c r="H382" s="131"/>
      <c r="I382" s="130"/>
      <c r="J382" s="131"/>
      <c r="K382" s="130"/>
      <c r="L382" s="132"/>
      <c r="M382" s="133"/>
      <c r="N382" s="75"/>
      <c r="O382" s="83">
        <f t="shared" si="20"/>
        <v>29</v>
      </c>
      <c r="P382" s="75"/>
      <c r="Q382" s="60" t="str">
        <f ca="1">IFERROR(DATEDIF!F379&amp;DATEDIF!E379,"")</f>
        <v/>
      </c>
      <c r="R382" s="103"/>
      <c r="S382" s="114" t="str">
        <f t="shared" ca="1" si="21"/>
        <v>0</v>
      </c>
      <c r="T382" s="105"/>
      <c r="U382" s="116"/>
      <c r="V382" s="9"/>
      <c r="W382" s="119"/>
      <c r="XFA382" s="117" t="str">
        <f t="shared" si="22"/>
        <v>Hai sir, ,  RTI application time limit is over,plz put up report timely,</v>
      </c>
      <c r="XFB382" s="126" t="str">
        <f t="shared" si="23"/>
        <v>Send Message</v>
      </c>
      <c r="XFC382" s="44"/>
      <c r="XFD382" s="121" t="str">
        <f ca="1">IFERROR(DATEDIF!F379,"")</f>
        <v/>
      </c>
    </row>
    <row r="383" spans="1:23 16381:16384" ht="75" customHeight="1">
      <c r="A383" s="146"/>
      <c r="B383" s="147"/>
      <c r="C383" s="84">
        <v>377</v>
      </c>
      <c r="D383" s="99"/>
      <c r="E383" s="128"/>
      <c r="F383" s="129"/>
      <c r="G383" s="130"/>
      <c r="H383" s="131"/>
      <c r="I383" s="130"/>
      <c r="J383" s="131"/>
      <c r="K383" s="130"/>
      <c r="L383" s="132"/>
      <c r="M383" s="133"/>
      <c r="N383" s="75"/>
      <c r="O383" s="83">
        <f t="shared" si="20"/>
        <v>29</v>
      </c>
      <c r="P383" s="75"/>
      <c r="Q383" s="60" t="str">
        <f ca="1">IFERROR(DATEDIF!F380&amp;DATEDIF!E380,"")</f>
        <v/>
      </c>
      <c r="R383" s="101"/>
      <c r="S383" s="114" t="str">
        <f t="shared" ca="1" si="21"/>
        <v>0</v>
      </c>
      <c r="T383" s="106"/>
      <c r="U383" s="116"/>
      <c r="V383" s="9"/>
      <c r="W383" s="119"/>
      <c r="XFA383" s="117" t="str">
        <f t="shared" si="22"/>
        <v>Hai sir, ,  RTI application time limit is over,plz put up report timely,</v>
      </c>
      <c r="XFB383" s="126" t="str">
        <f t="shared" si="23"/>
        <v>Send Message</v>
      </c>
      <c r="XFC383" s="44"/>
      <c r="XFD383" s="121" t="str">
        <f ca="1">IFERROR(DATEDIF!F380,"")</f>
        <v/>
      </c>
    </row>
    <row r="384" spans="1:23 16381:16384" ht="75" customHeight="1">
      <c r="A384" s="146"/>
      <c r="B384" s="147"/>
      <c r="C384" s="85">
        <v>378</v>
      </c>
      <c r="D384" s="99"/>
      <c r="E384" s="128"/>
      <c r="F384" s="129"/>
      <c r="G384" s="130"/>
      <c r="H384" s="131"/>
      <c r="I384" s="130"/>
      <c r="J384" s="131"/>
      <c r="K384" s="130"/>
      <c r="L384" s="132"/>
      <c r="M384" s="133"/>
      <c r="N384" s="75"/>
      <c r="O384" s="83">
        <f t="shared" si="20"/>
        <v>29</v>
      </c>
      <c r="P384" s="75"/>
      <c r="Q384" s="60" t="str">
        <f ca="1">IFERROR(DATEDIF!F381&amp;DATEDIF!E381,"")</f>
        <v/>
      </c>
      <c r="R384" s="104"/>
      <c r="S384" s="114" t="str">
        <f t="shared" ca="1" si="21"/>
        <v>0</v>
      </c>
      <c r="T384" s="107"/>
      <c r="U384" s="116"/>
      <c r="V384" s="9"/>
      <c r="W384" s="119"/>
      <c r="XFA384" s="117" t="str">
        <f t="shared" si="22"/>
        <v>Hai sir, ,  RTI application time limit is over,plz put up report timely,</v>
      </c>
      <c r="XFB384" s="126" t="str">
        <f t="shared" si="23"/>
        <v>Send Message</v>
      </c>
      <c r="XFC384" s="44"/>
      <c r="XFD384" s="121" t="str">
        <f ca="1">IFERROR(DATEDIF!F381,"")</f>
        <v/>
      </c>
    </row>
    <row r="385" spans="1:23 16381:16384" ht="75" customHeight="1">
      <c r="A385" s="146"/>
      <c r="B385" s="147"/>
      <c r="C385" s="82">
        <v>379</v>
      </c>
      <c r="D385" s="99"/>
      <c r="E385" s="128"/>
      <c r="F385" s="129"/>
      <c r="G385" s="130"/>
      <c r="H385" s="131"/>
      <c r="I385" s="130"/>
      <c r="J385" s="131"/>
      <c r="K385" s="130"/>
      <c r="L385" s="132"/>
      <c r="M385" s="133"/>
      <c r="N385" s="75"/>
      <c r="O385" s="83">
        <f t="shared" si="20"/>
        <v>29</v>
      </c>
      <c r="P385" s="75"/>
      <c r="Q385" s="60" t="str">
        <f ca="1">IFERROR(DATEDIF!F382&amp;DATEDIF!E382,"")</f>
        <v/>
      </c>
      <c r="R385" s="103"/>
      <c r="S385" s="114" t="str">
        <f t="shared" ca="1" si="21"/>
        <v>0</v>
      </c>
      <c r="T385" s="105"/>
      <c r="U385" s="116"/>
      <c r="V385" s="9"/>
      <c r="W385" s="119"/>
      <c r="XFA385" s="117" t="str">
        <f t="shared" si="22"/>
        <v>Hai sir, ,  RTI application time limit is over,plz put up report timely,</v>
      </c>
      <c r="XFB385" s="126" t="str">
        <f t="shared" si="23"/>
        <v>Send Message</v>
      </c>
      <c r="XFC385" s="44"/>
      <c r="XFD385" s="121" t="str">
        <f ca="1">IFERROR(DATEDIF!F382,"")</f>
        <v/>
      </c>
    </row>
    <row r="386" spans="1:23 16381:16384" ht="75" customHeight="1">
      <c r="A386" s="146"/>
      <c r="B386" s="147"/>
      <c r="C386" s="84">
        <v>380</v>
      </c>
      <c r="D386" s="99"/>
      <c r="E386" s="128"/>
      <c r="F386" s="129"/>
      <c r="G386" s="130"/>
      <c r="H386" s="131"/>
      <c r="I386" s="130"/>
      <c r="J386" s="131"/>
      <c r="K386" s="130"/>
      <c r="L386" s="132"/>
      <c r="M386" s="133"/>
      <c r="N386" s="75"/>
      <c r="O386" s="83">
        <f t="shared" si="20"/>
        <v>29</v>
      </c>
      <c r="P386" s="75"/>
      <c r="Q386" s="60" t="str">
        <f ca="1">IFERROR(DATEDIF!F383&amp;DATEDIF!E383,"")</f>
        <v/>
      </c>
      <c r="R386" s="101"/>
      <c r="S386" s="114" t="str">
        <f t="shared" ca="1" si="21"/>
        <v>0</v>
      </c>
      <c r="T386" s="106"/>
      <c r="U386" s="116"/>
      <c r="V386" s="9"/>
      <c r="W386" s="119"/>
      <c r="XFA386" s="117" t="str">
        <f t="shared" si="22"/>
        <v>Hai sir, ,  RTI application time limit is over,plz put up report timely,</v>
      </c>
      <c r="XFB386" s="126" t="str">
        <f t="shared" si="23"/>
        <v>Send Message</v>
      </c>
      <c r="XFC386" s="44"/>
      <c r="XFD386" s="121" t="str">
        <f ca="1">IFERROR(DATEDIF!F383,"")</f>
        <v/>
      </c>
    </row>
    <row r="387" spans="1:23 16381:16384" ht="75" customHeight="1">
      <c r="A387" s="146"/>
      <c r="B387" s="147"/>
      <c r="C387" s="85">
        <v>381</v>
      </c>
      <c r="D387" s="99"/>
      <c r="E387" s="128"/>
      <c r="F387" s="129"/>
      <c r="G387" s="130"/>
      <c r="H387" s="131"/>
      <c r="I387" s="130"/>
      <c r="J387" s="131"/>
      <c r="K387" s="130"/>
      <c r="L387" s="132"/>
      <c r="M387" s="133"/>
      <c r="N387" s="75"/>
      <c r="O387" s="83">
        <f t="shared" si="20"/>
        <v>29</v>
      </c>
      <c r="P387" s="75"/>
      <c r="Q387" s="60" t="str">
        <f ca="1">IFERROR(DATEDIF!F384&amp;DATEDIF!E384,"")</f>
        <v/>
      </c>
      <c r="R387" s="104"/>
      <c r="S387" s="114" t="str">
        <f t="shared" ca="1" si="21"/>
        <v>0</v>
      </c>
      <c r="T387" s="107"/>
      <c r="U387" s="116"/>
      <c r="V387" s="9"/>
      <c r="W387" s="119"/>
      <c r="XFA387" s="117" t="str">
        <f t="shared" si="22"/>
        <v>Hai sir, ,  RTI application time limit is over,plz put up report timely,</v>
      </c>
      <c r="XFB387" s="126" t="str">
        <f t="shared" si="23"/>
        <v>Send Message</v>
      </c>
      <c r="XFC387" s="44"/>
      <c r="XFD387" s="121" t="str">
        <f ca="1">IFERROR(DATEDIF!F384,"")</f>
        <v/>
      </c>
    </row>
    <row r="388" spans="1:23 16381:16384" ht="75" customHeight="1">
      <c r="A388" s="146"/>
      <c r="B388" s="147"/>
      <c r="C388" s="82">
        <v>382</v>
      </c>
      <c r="D388" s="99"/>
      <c r="E388" s="128"/>
      <c r="F388" s="129"/>
      <c r="G388" s="130"/>
      <c r="H388" s="131"/>
      <c r="I388" s="130"/>
      <c r="J388" s="131"/>
      <c r="K388" s="130"/>
      <c r="L388" s="132"/>
      <c r="M388" s="133"/>
      <c r="N388" s="75"/>
      <c r="O388" s="83">
        <f t="shared" si="20"/>
        <v>29</v>
      </c>
      <c r="P388" s="75"/>
      <c r="Q388" s="60" t="str">
        <f ca="1">IFERROR(DATEDIF!F385&amp;DATEDIF!E385,"")</f>
        <v/>
      </c>
      <c r="R388" s="103"/>
      <c r="S388" s="114" t="str">
        <f t="shared" ca="1" si="21"/>
        <v>0</v>
      </c>
      <c r="T388" s="105"/>
      <c r="U388" s="116"/>
      <c r="V388" s="9"/>
      <c r="W388" s="119"/>
      <c r="XFA388" s="117" t="str">
        <f t="shared" si="22"/>
        <v>Hai sir, ,  RTI application time limit is over,plz put up report timely,</v>
      </c>
      <c r="XFB388" s="126" t="str">
        <f t="shared" si="23"/>
        <v>Send Message</v>
      </c>
      <c r="XFC388" s="44"/>
      <c r="XFD388" s="121" t="str">
        <f ca="1">IFERROR(DATEDIF!F385,"")</f>
        <v/>
      </c>
    </row>
    <row r="389" spans="1:23 16381:16384" ht="75" customHeight="1">
      <c r="A389" s="146"/>
      <c r="B389" s="147"/>
      <c r="C389" s="84">
        <v>383</v>
      </c>
      <c r="D389" s="99"/>
      <c r="E389" s="128"/>
      <c r="F389" s="129"/>
      <c r="G389" s="130"/>
      <c r="H389" s="131"/>
      <c r="I389" s="130"/>
      <c r="J389" s="131"/>
      <c r="K389" s="130"/>
      <c r="L389" s="132"/>
      <c r="M389" s="133"/>
      <c r="N389" s="75"/>
      <c r="O389" s="83">
        <f t="shared" si="20"/>
        <v>29</v>
      </c>
      <c r="P389" s="75"/>
      <c r="Q389" s="60" t="str">
        <f ca="1">IFERROR(DATEDIF!F386&amp;DATEDIF!E386,"")</f>
        <v/>
      </c>
      <c r="R389" s="101"/>
      <c r="S389" s="114" t="str">
        <f t="shared" ca="1" si="21"/>
        <v>0</v>
      </c>
      <c r="T389" s="106"/>
      <c r="U389" s="116"/>
      <c r="V389" s="9"/>
      <c r="W389" s="119"/>
      <c r="XFA389" s="117" t="str">
        <f t="shared" si="22"/>
        <v>Hai sir, ,  RTI application time limit is over,plz put up report timely,</v>
      </c>
      <c r="XFB389" s="126" t="str">
        <f t="shared" si="23"/>
        <v>Send Message</v>
      </c>
      <c r="XFC389" s="44"/>
      <c r="XFD389" s="121" t="str">
        <f ca="1">IFERROR(DATEDIF!F386,"")</f>
        <v/>
      </c>
    </row>
    <row r="390" spans="1:23 16381:16384" ht="75" customHeight="1">
      <c r="A390" s="146"/>
      <c r="B390" s="147"/>
      <c r="C390" s="85">
        <v>384</v>
      </c>
      <c r="D390" s="99"/>
      <c r="E390" s="128"/>
      <c r="F390" s="129"/>
      <c r="G390" s="130"/>
      <c r="H390" s="131"/>
      <c r="I390" s="130"/>
      <c r="J390" s="131"/>
      <c r="K390" s="130"/>
      <c r="L390" s="132"/>
      <c r="M390" s="133"/>
      <c r="N390" s="75"/>
      <c r="O390" s="83">
        <f t="shared" si="20"/>
        <v>29</v>
      </c>
      <c r="P390" s="75"/>
      <c r="Q390" s="60" t="str">
        <f ca="1">IFERROR(DATEDIF!F387&amp;DATEDIF!E387,"")</f>
        <v/>
      </c>
      <c r="R390" s="104"/>
      <c r="S390" s="114" t="str">
        <f t="shared" ca="1" si="21"/>
        <v>0</v>
      </c>
      <c r="T390" s="107"/>
      <c r="U390" s="116"/>
      <c r="V390" s="9"/>
      <c r="W390" s="119"/>
      <c r="XFA390" s="117" t="str">
        <f t="shared" si="22"/>
        <v>Hai sir, ,  RTI application time limit is over,plz put up report timely,</v>
      </c>
      <c r="XFB390" s="126" t="str">
        <f t="shared" si="23"/>
        <v>Send Message</v>
      </c>
      <c r="XFC390" s="44"/>
      <c r="XFD390" s="121" t="str">
        <f ca="1">IFERROR(DATEDIF!F387,"")</f>
        <v/>
      </c>
    </row>
    <row r="391" spans="1:23 16381:16384" ht="75" customHeight="1">
      <c r="A391" s="146"/>
      <c r="B391" s="147"/>
      <c r="C391" s="82">
        <v>385</v>
      </c>
      <c r="D391" s="99"/>
      <c r="E391" s="128"/>
      <c r="F391" s="129"/>
      <c r="G391" s="130"/>
      <c r="H391" s="131"/>
      <c r="I391" s="130"/>
      <c r="J391" s="131"/>
      <c r="K391" s="130"/>
      <c r="L391" s="132"/>
      <c r="M391" s="133"/>
      <c r="N391" s="75"/>
      <c r="O391" s="83">
        <f t="shared" si="20"/>
        <v>29</v>
      </c>
      <c r="P391" s="75"/>
      <c r="Q391" s="60" t="str">
        <f ca="1">IFERROR(DATEDIF!F388&amp;DATEDIF!E388,"")</f>
        <v/>
      </c>
      <c r="R391" s="103"/>
      <c r="S391" s="114" t="str">
        <f t="shared" ca="1" si="21"/>
        <v>0</v>
      </c>
      <c r="T391" s="105"/>
      <c r="U391" s="116"/>
      <c r="V391" s="9"/>
      <c r="W391" s="119"/>
      <c r="XFA391" s="117" t="str">
        <f t="shared" si="22"/>
        <v>Hai sir, ,  RTI application time limit is over,plz put up report timely,</v>
      </c>
      <c r="XFB391" s="126" t="str">
        <f t="shared" si="23"/>
        <v>Send Message</v>
      </c>
      <c r="XFC391" s="44"/>
      <c r="XFD391" s="121" t="str">
        <f ca="1">IFERROR(DATEDIF!F388,"")</f>
        <v/>
      </c>
    </row>
    <row r="392" spans="1:23 16381:16384" ht="75" customHeight="1">
      <c r="A392" s="146"/>
      <c r="B392" s="147"/>
      <c r="C392" s="84">
        <v>386</v>
      </c>
      <c r="D392" s="99"/>
      <c r="E392" s="128"/>
      <c r="F392" s="129"/>
      <c r="G392" s="130"/>
      <c r="H392" s="131"/>
      <c r="I392" s="130"/>
      <c r="J392" s="131"/>
      <c r="K392" s="130"/>
      <c r="L392" s="132"/>
      <c r="M392" s="133"/>
      <c r="N392" s="75"/>
      <c r="O392" s="83">
        <f t="shared" ref="O392:O455" si="24">IFERROR(M392+30-1,"")</f>
        <v>29</v>
      </c>
      <c r="P392" s="75"/>
      <c r="Q392" s="60" t="str">
        <f ca="1">IFERROR(DATEDIF!F389&amp;DATEDIF!E389,"")</f>
        <v/>
      </c>
      <c r="R392" s="101"/>
      <c r="S392" s="114" t="str">
        <f t="shared" ref="S392:S455" ca="1" si="25">IF(XFD392&lt;=1,"വിവരം നല്‍കേണ്ട സമയ പരിധി കഴിഞ്ഞു",IF(XFD392&lt;=8,"P.I.O വിവരം അംഗീകരിച്ചു നല്‍കേണ്ട സമയ പരിധി കഴിഞ്ഞു",IF(XFD392&lt;=13,"സെക്ഷന്‍ ക്ലാര്‍ക്ക് വിവരം തയ്യാറാക്കി P.I.O-യ്ക്കു സമര്‍പ്പിക്കേണ്ട സമയ പരിധി കഴിഞ്ഞു",IF(XFD392&lt;=18,"ബന്ധപ്പെട്ട ഉദ്യോഗസ്ഥര്‍ വിവരം സെക്ഷന്‍ ക്ലാര്‍ക്കിനു കൈമാറേണ്ട സമയം കഴിഞ്ഞു",IF(XFD392&lt;=27,"സെക്ഷന്‍ ക്ലാര്‍ക്ക് അപേക്ഷ വിവരം തയ്യാറാക്കി നല്‍കേണ്ട ഉദ്യോഗസ്ഥന് കൈമാറേണ്ട സമയം കഴിഞ്ഞു",IF(XFD392&gt;=27,"0",))))))</f>
        <v>0</v>
      </c>
      <c r="T392" s="106"/>
      <c r="U392" s="116"/>
      <c r="V392" s="9"/>
      <c r="W392" s="119"/>
      <c r="XFA392" s="117" t="str">
        <f t="shared" ref="XFA392:XFA455" si="26">"Hai sir, "&amp;G392&amp;", "&amp;I392&amp;" RTI application time limit is over,plz put up report timely,"</f>
        <v>Hai sir, ,  RTI application time limit is over,plz put up report timely,</v>
      </c>
      <c r="XFB392" s="126" t="str">
        <f t="shared" ref="XFB392:XFB455" si="27">HYPERLINK("https://web.whatsapp.com/send?phone="&amp;U392&amp;"&amp;text="&amp;XFA392,"Send Message")</f>
        <v>Send Message</v>
      </c>
      <c r="XFC392" s="44"/>
      <c r="XFD392" s="121" t="str">
        <f ca="1">IFERROR(DATEDIF!F389,"")</f>
        <v/>
      </c>
    </row>
    <row r="393" spans="1:23 16381:16384" ht="75" customHeight="1">
      <c r="A393" s="146"/>
      <c r="B393" s="147"/>
      <c r="C393" s="85">
        <v>387</v>
      </c>
      <c r="D393" s="99"/>
      <c r="E393" s="128"/>
      <c r="F393" s="129"/>
      <c r="G393" s="130"/>
      <c r="H393" s="131"/>
      <c r="I393" s="130"/>
      <c r="J393" s="131"/>
      <c r="K393" s="130"/>
      <c r="L393" s="132"/>
      <c r="M393" s="133"/>
      <c r="N393" s="75"/>
      <c r="O393" s="83">
        <f t="shared" si="24"/>
        <v>29</v>
      </c>
      <c r="P393" s="75"/>
      <c r="Q393" s="60" t="str">
        <f ca="1">IFERROR(DATEDIF!F390&amp;DATEDIF!E390,"")</f>
        <v/>
      </c>
      <c r="R393" s="104"/>
      <c r="S393" s="114" t="str">
        <f t="shared" ca="1" si="25"/>
        <v>0</v>
      </c>
      <c r="T393" s="107"/>
      <c r="U393" s="116"/>
      <c r="V393" s="9"/>
      <c r="W393" s="119"/>
      <c r="XFA393" s="117" t="str">
        <f t="shared" si="26"/>
        <v>Hai sir, ,  RTI application time limit is over,plz put up report timely,</v>
      </c>
      <c r="XFB393" s="126" t="str">
        <f t="shared" si="27"/>
        <v>Send Message</v>
      </c>
      <c r="XFC393" s="44"/>
      <c r="XFD393" s="121" t="str">
        <f ca="1">IFERROR(DATEDIF!F390,"")</f>
        <v/>
      </c>
    </row>
    <row r="394" spans="1:23 16381:16384" ht="75" customHeight="1">
      <c r="A394" s="146"/>
      <c r="B394" s="147"/>
      <c r="C394" s="82">
        <v>388</v>
      </c>
      <c r="D394" s="99"/>
      <c r="E394" s="128"/>
      <c r="F394" s="129"/>
      <c r="G394" s="130"/>
      <c r="H394" s="131"/>
      <c r="I394" s="130"/>
      <c r="J394" s="131"/>
      <c r="K394" s="130"/>
      <c r="L394" s="132"/>
      <c r="M394" s="133"/>
      <c r="N394" s="75"/>
      <c r="O394" s="83">
        <f t="shared" si="24"/>
        <v>29</v>
      </c>
      <c r="P394" s="75"/>
      <c r="Q394" s="60" t="str">
        <f ca="1">IFERROR(DATEDIF!F391&amp;DATEDIF!E391,"")</f>
        <v/>
      </c>
      <c r="R394" s="103"/>
      <c r="S394" s="114" t="str">
        <f t="shared" ca="1" si="25"/>
        <v>0</v>
      </c>
      <c r="T394" s="105"/>
      <c r="U394" s="116"/>
      <c r="V394" s="9"/>
      <c r="W394" s="119"/>
      <c r="XFA394" s="117" t="str">
        <f t="shared" si="26"/>
        <v>Hai sir, ,  RTI application time limit is over,plz put up report timely,</v>
      </c>
      <c r="XFB394" s="126" t="str">
        <f t="shared" si="27"/>
        <v>Send Message</v>
      </c>
      <c r="XFC394" s="44"/>
      <c r="XFD394" s="121" t="str">
        <f ca="1">IFERROR(DATEDIF!F391,"")</f>
        <v/>
      </c>
    </row>
    <row r="395" spans="1:23 16381:16384" ht="75" customHeight="1">
      <c r="A395" s="146"/>
      <c r="B395" s="147"/>
      <c r="C395" s="84">
        <v>389</v>
      </c>
      <c r="D395" s="99"/>
      <c r="E395" s="128"/>
      <c r="F395" s="129"/>
      <c r="G395" s="130"/>
      <c r="H395" s="131"/>
      <c r="I395" s="130"/>
      <c r="J395" s="131"/>
      <c r="K395" s="130"/>
      <c r="L395" s="132"/>
      <c r="M395" s="133"/>
      <c r="N395" s="75"/>
      <c r="O395" s="83">
        <f t="shared" si="24"/>
        <v>29</v>
      </c>
      <c r="P395" s="75"/>
      <c r="Q395" s="60" t="str">
        <f ca="1">IFERROR(DATEDIF!F392&amp;DATEDIF!E392,"")</f>
        <v/>
      </c>
      <c r="R395" s="101"/>
      <c r="S395" s="114" t="str">
        <f t="shared" ca="1" si="25"/>
        <v>0</v>
      </c>
      <c r="T395" s="106"/>
      <c r="U395" s="116"/>
      <c r="V395" s="9"/>
      <c r="W395" s="119"/>
      <c r="XFA395" s="117" t="str">
        <f t="shared" si="26"/>
        <v>Hai sir, ,  RTI application time limit is over,plz put up report timely,</v>
      </c>
      <c r="XFB395" s="126" t="str">
        <f t="shared" si="27"/>
        <v>Send Message</v>
      </c>
      <c r="XFC395" s="44"/>
      <c r="XFD395" s="121" t="str">
        <f ca="1">IFERROR(DATEDIF!F392,"")</f>
        <v/>
      </c>
    </row>
    <row r="396" spans="1:23 16381:16384" ht="75" customHeight="1">
      <c r="A396" s="146"/>
      <c r="B396" s="147"/>
      <c r="C396" s="85">
        <v>390</v>
      </c>
      <c r="D396" s="99"/>
      <c r="E396" s="128"/>
      <c r="F396" s="129"/>
      <c r="G396" s="130"/>
      <c r="H396" s="131"/>
      <c r="I396" s="130"/>
      <c r="J396" s="131"/>
      <c r="K396" s="130"/>
      <c r="L396" s="132"/>
      <c r="M396" s="133"/>
      <c r="N396" s="75"/>
      <c r="O396" s="83">
        <f t="shared" si="24"/>
        <v>29</v>
      </c>
      <c r="P396" s="75"/>
      <c r="Q396" s="60" t="str">
        <f ca="1">IFERROR(DATEDIF!F393&amp;DATEDIF!E393,"")</f>
        <v/>
      </c>
      <c r="R396" s="104"/>
      <c r="S396" s="114" t="str">
        <f t="shared" ca="1" si="25"/>
        <v>0</v>
      </c>
      <c r="T396" s="107"/>
      <c r="U396" s="116"/>
      <c r="V396" s="9"/>
      <c r="W396" s="119"/>
      <c r="XFA396" s="117" t="str">
        <f t="shared" si="26"/>
        <v>Hai sir, ,  RTI application time limit is over,plz put up report timely,</v>
      </c>
      <c r="XFB396" s="126" t="str">
        <f t="shared" si="27"/>
        <v>Send Message</v>
      </c>
      <c r="XFC396" s="44"/>
      <c r="XFD396" s="121" t="str">
        <f ca="1">IFERROR(DATEDIF!F393,"")</f>
        <v/>
      </c>
    </row>
    <row r="397" spans="1:23 16381:16384" ht="75" customHeight="1">
      <c r="A397" s="146"/>
      <c r="B397" s="147"/>
      <c r="C397" s="82">
        <v>391</v>
      </c>
      <c r="D397" s="99"/>
      <c r="E397" s="128"/>
      <c r="F397" s="129"/>
      <c r="G397" s="130"/>
      <c r="H397" s="131"/>
      <c r="I397" s="130"/>
      <c r="J397" s="131"/>
      <c r="K397" s="130"/>
      <c r="L397" s="132"/>
      <c r="M397" s="133"/>
      <c r="N397" s="75"/>
      <c r="O397" s="83">
        <f t="shared" si="24"/>
        <v>29</v>
      </c>
      <c r="P397" s="75"/>
      <c r="Q397" s="60" t="str">
        <f ca="1">IFERROR(DATEDIF!F394&amp;DATEDIF!E394,"")</f>
        <v/>
      </c>
      <c r="R397" s="103"/>
      <c r="S397" s="114" t="str">
        <f t="shared" ca="1" si="25"/>
        <v>0</v>
      </c>
      <c r="T397" s="105"/>
      <c r="U397" s="116"/>
      <c r="V397" s="9"/>
      <c r="W397" s="119"/>
      <c r="XFA397" s="117" t="str">
        <f t="shared" si="26"/>
        <v>Hai sir, ,  RTI application time limit is over,plz put up report timely,</v>
      </c>
      <c r="XFB397" s="126" t="str">
        <f t="shared" si="27"/>
        <v>Send Message</v>
      </c>
      <c r="XFC397" s="44"/>
      <c r="XFD397" s="121" t="str">
        <f ca="1">IFERROR(DATEDIF!F394,"")</f>
        <v/>
      </c>
    </row>
    <row r="398" spans="1:23 16381:16384" ht="75" customHeight="1">
      <c r="A398" s="146"/>
      <c r="B398" s="147"/>
      <c r="C398" s="84">
        <v>392</v>
      </c>
      <c r="D398" s="99"/>
      <c r="E398" s="128"/>
      <c r="F398" s="129"/>
      <c r="G398" s="130"/>
      <c r="H398" s="131"/>
      <c r="I398" s="130"/>
      <c r="J398" s="131"/>
      <c r="K398" s="130"/>
      <c r="L398" s="132"/>
      <c r="M398" s="133"/>
      <c r="N398" s="75"/>
      <c r="O398" s="83">
        <f t="shared" si="24"/>
        <v>29</v>
      </c>
      <c r="P398" s="75"/>
      <c r="Q398" s="60" t="str">
        <f ca="1">IFERROR(DATEDIF!F395&amp;DATEDIF!E395,"")</f>
        <v/>
      </c>
      <c r="R398" s="101"/>
      <c r="S398" s="114" t="str">
        <f t="shared" ca="1" si="25"/>
        <v>0</v>
      </c>
      <c r="T398" s="106"/>
      <c r="U398" s="116"/>
      <c r="V398" s="9"/>
      <c r="W398" s="119"/>
      <c r="XFA398" s="117" t="str">
        <f t="shared" si="26"/>
        <v>Hai sir, ,  RTI application time limit is over,plz put up report timely,</v>
      </c>
      <c r="XFB398" s="126" t="str">
        <f t="shared" si="27"/>
        <v>Send Message</v>
      </c>
      <c r="XFC398" s="44"/>
      <c r="XFD398" s="121" t="str">
        <f ca="1">IFERROR(DATEDIF!F395,"")</f>
        <v/>
      </c>
    </row>
    <row r="399" spans="1:23 16381:16384" ht="75" customHeight="1">
      <c r="A399" s="146"/>
      <c r="B399" s="147"/>
      <c r="C399" s="85">
        <v>393</v>
      </c>
      <c r="D399" s="99"/>
      <c r="E399" s="128"/>
      <c r="F399" s="129"/>
      <c r="G399" s="130"/>
      <c r="H399" s="131"/>
      <c r="I399" s="130"/>
      <c r="J399" s="131"/>
      <c r="K399" s="130"/>
      <c r="L399" s="132"/>
      <c r="M399" s="133"/>
      <c r="N399" s="75"/>
      <c r="O399" s="83">
        <f t="shared" si="24"/>
        <v>29</v>
      </c>
      <c r="P399" s="75"/>
      <c r="Q399" s="60" t="str">
        <f ca="1">IFERROR(DATEDIF!F396&amp;DATEDIF!E396,"")</f>
        <v/>
      </c>
      <c r="R399" s="104"/>
      <c r="S399" s="114" t="str">
        <f t="shared" ca="1" si="25"/>
        <v>0</v>
      </c>
      <c r="T399" s="107"/>
      <c r="U399" s="116"/>
      <c r="V399" s="9"/>
      <c r="W399" s="119"/>
      <c r="XFA399" s="117" t="str">
        <f t="shared" si="26"/>
        <v>Hai sir, ,  RTI application time limit is over,plz put up report timely,</v>
      </c>
      <c r="XFB399" s="126" t="str">
        <f t="shared" si="27"/>
        <v>Send Message</v>
      </c>
      <c r="XFC399" s="44"/>
      <c r="XFD399" s="121" t="str">
        <f ca="1">IFERROR(DATEDIF!F396,"")</f>
        <v/>
      </c>
    </row>
    <row r="400" spans="1:23 16381:16384" ht="75" customHeight="1">
      <c r="A400" s="146"/>
      <c r="B400" s="147"/>
      <c r="C400" s="82">
        <v>394</v>
      </c>
      <c r="D400" s="99"/>
      <c r="E400" s="128"/>
      <c r="F400" s="129"/>
      <c r="G400" s="130"/>
      <c r="H400" s="131"/>
      <c r="I400" s="130"/>
      <c r="J400" s="131"/>
      <c r="K400" s="130"/>
      <c r="L400" s="132"/>
      <c r="M400" s="133"/>
      <c r="N400" s="75"/>
      <c r="O400" s="83">
        <f t="shared" si="24"/>
        <v>29</v>
      </c>
      <c r="P400" s="75"/>
      <c r="Q400" s="60" t="str">
        <f ca="1">IFERROR(DATEDIF!F397&amp;DATEDIF!E397,"")</f>
        <v/>
      </c>
      <c r="R400" s="103"/>
      <c r="S400" s="114" t="str">
        <f t="shared" ca="1" si="25"/>
        <v>0</v>
      </c>
      <c r="T400" s="105"/>
      <c r="U400" s="116"/>
      <c r="V400" s="9"/>
      <c r="W400" s="119"/>
      <c r="XFA400" s="117" t="str">
        <f t="shared" si="26"/>
        <v>Hai sir, ,  RTI application time limit is over,plz put up report timely,</v>
      </c>
      <c r="XFB400" s="126" t="str">
        <f t="shared" si="27"/>
        <v>Send Message</v>
      </c>
      <c r="XFC400" s="44"/>
      <c r="XFD400" s="121" t="str">
        <f ca="1">IFERROR(DATEDIF!F397,"")</f>
        <v/>
      </c>
    </row>
    <row r="401" spans="1:23 16381:16384" ht="75" customHeight="1">
      <c r="A401" s="146"/>
      <c r="B401" s="147"/>
      <c r="C401" s="84">
        <v>395</v>
      </c>
      <c r="D401" s="99"/>
      <c r="E401" s="128"/>
      <c r="F401" s="129"/>
      <c r="G401" s="130"/>
      <c r="H401" s="131"/>
      <c r="I401" s="130"/>
      <c r="J401" s="131"/>
      <c r="K401" s="130"/>
      <c r="L401" s="132"/>
      <c r="M401" s="133"/>
      <c r="N401" s="75"/>
      <c r="O401" s="83">
        <f t="shared" si="24"/>
        <v>29</v>
      </c>
      <c r="P401" s="75"/>
      <c r="Q401" s="60" t="str">
        <f ca="1">IFERROR(DATEDIF!F398&amp;DATEDIF!E398,"")</f>
        <v/>
      </c>
      <c r="R401" s="101"/>
      <c r="S401" s="114" t="str">
        <f t="shared" ca="1" si="25"/>
        <v>0</v>
      </c>
      <c r="T401" s="106"/>
      <c r="U401" s="116"/>
      <c r="V401" s="9"/>
      <c r="W401" s="119"/>
      <c r="XFA401" s="117" t="str">
        <f t="shared" si="26"/>
        <v>Hai sir, ,  RTI application time limit is over,plz put up report timely,</v>
      </c>
      <c r="XFB401" s="126" t="str">
        <f t="shared" si="27"/>
        <v>Send Message</v>
      </c>
      <c r="XFC401" s="44"/>
      <c r="XFD401" s="121" t="str">
        <f ca="1">IFERROR(DATEDIF!F398,"")</f>
        <v/>
      </c>
    </row>
    <row r="402" spans="1:23 16381:16384" ht="75" customHeight="1">
      <c r="A402" s="146"/>
      <c r="B402" s="147"/>
      <c r="C402" s="85">
        <v>396</v>
      </c>
      <c r="D402" s="99"/>
      <c r="E402" s="128"/>
      <c r="F402" s="129"/>
      <c r="G402" s="130"/>
      <c r="H402" s="131"/>
      <c r="I402" s="130"/>
      <c r="J402" s="131"/>
      <c r="K402" s="130"/>
      <c r="L402" s="132"/>
      <c r="M402" s="133"/>
      <c r="N402" s="75"/>
      <c r="O402" s="83">
        <f t="shared" si="24"/>
        <v>29</v>
      </c>
      <c r="P402" s="75"/>
      <c r="Q402" s="60" t="str">
        <f ca="1">IFERROR(DATEDIF!F399&amp;DATEDIF!E399,"")</f>
        <v/>
      </c>
      <c r="R402" s="104"/>
      <c r="S402" s="114" t="str">
        <f t="shared" ca="1" si="25"/>
        <v>0</v>
      </c>
      <c r="T402" s="107"/>
      <c r="U402" s="116"/>
      <c r="V402" s="9"/>
      <c r="W402" s="119"/>
      <c r="XFA402" s="117" t="str">
        <f t="shared" si="26"/>
        <v>Hai sir, ,  RTI application time limit is over,plz put up report timely,</v>
      </c>
      <c r="XFB402" s="126" t="str">
        <f t="shared" si="27"/>
        <v>Send Message</v>
      </c>
      <c r="XFC402" s="44"/>
      <c r="XFD402" s="121" t="str">
        <f ca="1">IFERROR(DATEDIF!F399,"")</f>
        <v/>
      </c>
    </row>
    <row r="403" spans="1:23 16381:16384" ht="75" customHeight="1">
      <c r="A403" s="146"/>
      <c r="B403" s="147"/>
      <c r="C403" s="82">
        <v>397</v>
      </c>
      <c r="D403" s="99"/>
      <c r="E403" s="128"/>
      <c r="F403" s="129"/>
      <c r="G403" s="130"/>
      <c r="H403" s="131"/>
      <c r="I403" s="130"/>
      <c r="J403" s="131"/>
      <c r="K403" s="130"/>
      <c r="L403" s="132"/>
      <c r="M403" s="133"/>
      <c r="N403" s="75"/>
      <c r="O403" s="83">
        <f t="shared" si="24"/>
        <v>29</v>
      </c>
      <c r="P403" s="75"/>
      <c r="Q403" s="60" t="str">
        <f ca="1">IFERROR(DATEDIF!F400&amp;DATEDIF!E400,"")</f>
        <v/>
      </c>
      <c r="R403" s="103"/>
      <c r="S403" s="114" t="str">
        <f t="shared" ca="1" si="25"/>
        <v>0</v>
      </c>
      <c r="T403" s="105"/>
      <c r="U403" s="116"/>
      <c r="V403" s="9"/>
      <c r="W403" s="119"/>
      <c r="XFA403" s="117" t="str">
        <f t="shared" si="26"/>
        <v>Hai sir, ,  RTI application time limit is over,plz put up report timely,</v>
      </c>
      <c r="XFB403" s="126" t="str">
        <f t="shared" si="27"/>
        <v>Send Message</v>
      </c>
      <c r="XFC403" s="44"/>
      <c r="XFD403" s="121" t="str">
        <f ca="1">IFERROR(DATEDIF!F400,"")</f>
        <v/>
      </c>
    </row>
    <row r="404" spans="1:23 16381:16384" ht="75" customHeight="1">
      <c r="A404" s="146"/>
      <c r="B404" s="147"/>
      <c r="C404" s="84">
        <v>398</v>
      </c>
      <c r="D404" s="99"/>
      <c r="E404" s="128"/>
      <c r="F404" s="129"/>
      <c r="G404" s="130"/>
      <c r="H404" s="131"/>
      <c r="I404" s="130"/>
      <c r="J404" s="131"/>
      <c r="K404" s="130"/>
      <c r="L404" s="132"/>
      <c r="M404" s="133"/>
      <c r="N404" s="75"/>
      <c r="O404" s="83">
        <f t="shared" si="24"/>
        <v>29</v>
      </c>
      <c r="P404" s="75"/>
      <c r="Q404" s="60" t="str">
        <f ca="1">IFERROR(DATEDIF!F401&amp;DATEDIF!E401,"")</f>
        <v/>
      </c>
      <c r="R404" s="101"/>
      <c r="S404" s="114" t="str">
        <f t="shared" ca="1" si="25"/>
        <v>0</v>
      </c>
      <c r="T404" s="106"/>
      <c r="U404" s="116"/>
      <c r="V404" s="9"/>
      <c r="W404" s="119"/>
      <c r="XFA404" s="117" t="str">
        <f t="shared" si="26"/>
        <v>Hai sir, ,  RTI application time limit is over,plz put up report timely,</v>
      </c>
      <c r="XFB404" s="126" t="str">
        <f t="shared" si="27"/>
        <v>Send Message</v>
      </c>
      <c r="XFC404" s="44"/>
      <c r="XFD404" s="121" t="str">
        <f ca="1">IFERROR(DATEDIF!F401,"")</f>
        <v/>
      </c>
    </row>
    <row r="405" spans="1:23 16381:16384" ht="75" customHeight="1">
      <c r="A405" s="146"/>
      <c r="B405" s="147"/>
      <c r="C405" s="85">
        <v>399</v>
      </c>
      <c r="D405" s="99"/>
      <c r="E405" s="128"/>
      <c r="F405" s="129"/>
      <c r="G405" s="130"/>
      <c r="H405" s="131"/>
      <c r="I405" s="130"/>
      <c r="J405" s="131"/>
      <c r="K405" s="130"/>
      <c r="L405" s="132"/>
      <c r="M405" s="133"/>
      <c r="N405" s="75"/>
      <c r="O405" s="83">
        <f t="shared" si="24"/>
        <v>29</v>
      </c>
      <c r="P405" s="75"/>
      <c r="Q405" s="60" t="str">
        <f ca="1">IFERROR(DATEDIF!F402&amp;DATEDIF!E402,"")</f>
        <v/>
      </c>
      <c r="R405" s="104"/>
      <c r="S405" s="114" t="str">
        <f t="shared" ca="1" si="25"/>
        <v>0</v>
      </c>
      <c r="T405" s="107"/>
      <c r="U405" s="116"/>
      <c r="V405" s="9"/>
      <c r="W405" s="119"/>
      <c r="XFA405" s="117" t="str">
        <f t="shared" si="26"/>
        <v>Hai sir, ,  RTI application time limit is over,plz put up report timely,</v>
      </c>
      <c r="XFB405" s="126" t="str">
        <f t="shared" si="27"/>
        <v>Send Message</v>
      </c>
      <c r="XFC405" s="44"/>
      <c r="XFD405" s="121" t="str">
        <f ca="1">IFERROR(DATEDIF!F402,"")</f>
        <v/>
      </c>
    </row>
    <row r="406" spans="1:23 16381:16384" ht="75" customHeight="1">
      <c r="A406" s="146"/>
      <c r="B406" s="147"/>
      <c r="C406" s="82">
        <v>400</v>
      </c>
      <c r="D406" s="99"/>
      <c r="E406" s="128"/>
      <c r="F406" s="129"/>
      <c r="G406" s="130"/>
      <c r="H406" s="131"/>
      <c r="I406" s="130"/>
      <c r="J406" s="131"/>
      <c r="K406" s="130"/>
      <c r="L406" s="132"/>
      <c r="M406" s="133"/>
      <c r="N406" s="75"/>
      <c r="O406" s="83">
        <f t="shared" si="24"/>
        <v>29</v>
      </c>
      <c r="P406" s="75"/>
      <c r="Q406" s="60" t="str">
        <f ca="1">IFERROR(DATEDIF!F403&amp;DATEDIF!E403,"")</f>
        <v/>
      </c>
      <c r="R406" s="103"/>
      <c r="S406" s="114" t="str">
        <f t="shared" ca="1" si="25"/>
        <v>0</v>
      </c>
      <c r="T406" s="105"/>
      <c r="U406" s="116"/>
      <c r="V406" s="9"/>
      <c r="W406" s="119"/>
      <c r="XFA406" s="117" t="str">
        <f t="shared" si="26"/>
        <v>Hai sir, ,  RTI application time limit is over,plz put up report timely,</v>
      </c>
      <c r="XFB406" s="126" t="str">
        <f t="shared" si="27"/>
        <v>Send Message</v>
      </c>
      <c r="XFC406" s="44"/>
      <c r="XFD406" s="121" t="str">
        <f ca="1">IFERROR(DATEDIF!F403,"")</f>
        <v/>
      </c>
    </row>
    <row r="407" spans="1:23 16381:16384" ht="75" customHeight="1">
      <c r="A407" s="146"/>
      <c r="B407" s="147"/>
      <c r="C407" s="84">
        <v>401</v>
      </c>
      <c r="D407" s="99"/>
      <c r="E407" s="128"/>
      <c r="F407" s="129"/>
      <c r="G407" s="130"/>
      <c r="H407" s="131"/>
      <c r="I407" s="130"/>
      <c r="J407" s="131"/>
      <c r="K407" s="130"/>
      <c r="L407" s="132"/>
      <c r="M407" s="133"/>
      <c r="N407" s="75"/>
      <c r="O407" s="83">
        <f t="shared" si="24"/>
        <v>29</v>
      </c>
      <c r="P407" s="75"/>
      <c r="Q407" s="60" t="str">
        <f ca="1">IFERROR(DATEDIF!F404&amp;DATEDIF!E404,"")</f>
        <v/>
      </c>
      <c r="R407" s="101"/>
      <c r="S407" s="114" t="str">
        <f t="shared" ca="1" si="25"/>
        <v>0</v>
      </c>
      <c r="T407" s="106"/>
      <c r="U407" s="116"/>
      <c r="V407" s="9"/>
      <c r="W407" s="119"/>
      <c r="XFA407" s="117" t="str">
        <f t="shared" si="26"/>
        <v>Hai sir, ,  RTI application time limit is over,plz put up report timely,</v>
      </c>
      <c r="XFB407" s="126" t="str">
        <f t="shared" si="27"/>
        <v>Send Message</v>
      </c>
      <c r="XFC407" s="44"/>
      <c r="XFD407" s="121" t="str">
        <f ca="1">IFERROR(DATEDIF!F404,"")</f>
        <v/>
      </c>
    </row>
    <row r="408" spans="1:23 16381:16384" ht="75" customHeight="1">
      <c r="A408" s="146"/>
      <c r="B408" s="147"/>
      <c r="C408" s="85">
        <v>402</v>
      </c>
      <c r="D408" s="99"/>
      <c r="E408" s="128"/>
      <c r="F408" s="129"/>
      <c r="G408" s="130"/>
      <c r="H408" s="131"/>
      <c r="I408" s="130"/>
      <c r="J408" s="131"/>
      <c r="K408" s="130"/>
      <c r="L408" s="132"/>
      <c r="M408" s="133"/>
      <c r="N408" s="75"/>
      <c r="O408" s="83">
        <f t="shared" si="24"/>
        <v>29</v>
      </c>
      <c r="P408" s="75"/>
      <c r="Q408" s="60" t="str">
        <f ca="1">IFERROR(DATEDIF!F405&amp;DATEDIF!E405,"")</f>
        <v/>
      </c>
      <c r="R408" s="104"/>
      <c r="S408" s="114" t="str">
        <f t="shared" ca="1" si="25"/>
        <v>0</v>
      </c>
      <c r="T408" s="107"/>
      <c r="U408" s="116"/>
      <c r="V408" s="9"/>
      <c r="W408" s="119"/>
      <c r="XFA408" s="117" t="str">
        <f t="shared" si="26"/>
        <v>Hai sir, ,  RTI application time limit is over,plz put up report timely,</v>
      </c>
      <c r="XFB408" s="126" t="str">
        <f t="shared" si="27"/>
        <v>Send Message</v>
      </c>
      <c r="XFC408" s="44"/>
      <c r="XFD408" s="121" t="str">
        <f ca="1">IFERROR(DATEDIF!F405,"")</f>
        <v/>
      </c>
    </row>
    <row r="409" spans="1:23 16381:16384" ht="75" customHeight="1">
      <c r="A409" s="146"/>
      <c r="B409" s="147"/>
      <c r="C409" s="82">
        <v>403</v>
      </c>
      <c r="D409" s="99"/>
      <c r="E409" s="128"/>
      <c r="F409" s="129"/>
      <c r="G409" s="130"/>
      <c r="H409" s="131"/>
      <c r="I409" s="130"/>
      <c r="J409" s="131"/>
      <c r="K409" s="130"/>
      <c r="L409" s="132"/>
      <c r="M409" s="133"/>
      <c r="N409" s="75"/>
      <c r="O409" s="83">
        <f t="shared" si="24"/>
        <v>29</v>
      </c>
      <c r="P409" s="75"/>
      <c r="Q409" s="60" t="str">
        <f ca="1">IFERROR(DATEDIF!F406&amp;DATEDIF!E406,"")</f>
        <v/>
      </c>
      <c r="R409" s="103"/>
      <c r="S409" s="114" t="str">
        <f t="shared" ca="1" si="25"/>
        <v>0</v>
      </c>
      <c r="T409" s="105"/>
      <c r="U409" s="116"/>
      <c r="V409" s="9"/>
      <c r="W409" s="119"/>
      <c r="XFA409" s="117" t="str">
        <f t="shared" si="26"/>
        <v>Hai sir, ,  RTI application time limit is over,plz put up report timely,</v>
      </c>
      <c r="XFB409" s="126" t="str">
        <f t="shared" si="27"/>
        <v>Send Message</v>
      </c>
      <c r="XFC409" s="44"/>
      <c r="XFD409" s="121" t="str">
        <f ca="1">IFERROR(DATEDIF!F406,"")</f>
        <v/>
      </c>
    </row>
    <row r="410" spans="1:23 16381:16384" ht="75" customHeight="1">
      <c r="A410" s="146"/>
      <c r="B410" s="147"/>
      <c r="C410" s="84">
        <v>404</v>
      </c>
      <c r="D410" s="99"/>
      <c r="E410" s="128"/>
      <c r="F410" s="129"/>
      <c r="G410" s="130"/>
      <c r="H410" s="131"/>
      <c r="I410" s="130"/>
      <c r="J410" s="131"/>
      <c r="K410" s="130"/>
      <c r="L410" s="132"/>
      <c r="M410" s="133"/>
      <c r="N410" s="75"/>
      <c r="O410" s="83">
        <f t="shared" si="24"/>
        <v>29</v>
      </c>
      <c r="P410" s="75"/>
      <c r="Q410" s="60" t="str">
        <f ca="1">IFERROR(DATEDIF!F407&amp;DATEDIF!E407,"")</f>
        <v/>
      </c>
      <c r="R410" s="101"/>
      <c r="S410" s="114" t="str">
        <f t="shared" ca="1" si="25"/>
        <v>0</v>
      </c>
      <c r="T410" s="106"/>
      <c r="U410" s="116"/>
      <c r="V410" s="9"/>
      <c r="W410" s="119"/>
      <c r="XFA410" s="117" t="str">
        <f t="shared" si="26"/>
        <v>Hai sir, ,  RTI application time limit is over,plz put up report timely,</v>
      </c>
      <c r="XFB410" s="126" t="str">
        <f t="shared" si="27"/>
        <v>Send Message</v>
      </c>
      <c r="XFC410" s="44"/>
      <c r="XFD410" s="121" t="str">
        <f ca="1">IFERROR(DATEDIF!F407,"")</f>
        <v/>
      </c>
    </row>
    <row r="411" spans="1:23 16381:16384" ht="75" customHeight="1">
      <c r="A411" s="146"/>
      <c r="B411" s="147"/>
      <c r="C411" s="85">
        <v>405</v>
      </c>
      <c r="D411" s="99"/>
      <c r="E411" s="128"/>
      <c r="F411" s="129"/>
      <c r="G411" s="130"/>
      <c r="H411" s="131"/>
      <c r="I411" s="130"/>
      <c r="J411" s="131"/>
      <c r="K411" s="130"/>
      <c r="L411" s="132"/>
      <c r="M411" s="133"/>
      <c r="N411" s="75"/>
      <c r="O411" s="83">
        <f t="shared" si="24"/>
        <v>29</v>
      </c>
      <c r="P411" s="75"/>
      <c r="Q411" s="60" t="str">
        <f ca="1">IFERROR(DATEDIF!F408&amp;DATEDIF!E408,"")</f>
        <v/>
      </c>
      <c r="R411" s="104"/>
      <c r="S411" s="114" t="str">
        <f t="shared" ca="1" si="25"/>
        <v>0</v>
      </c>
      <c r="T411" s="107"/>
      <c r="U411" s="116"/>
      <c r="V411" s="9"/>
      <c r="W411" s="119"/>
      <c r="XFA411" s="117" t="str">
        <f t="shared" si="26"/>
        <v>Hai sir, ,  RTI application time limit is over,plz put up report timely,</v>
      </c>
      <c r="XFB411" s="126" t="str">
        <f t="shared" si="27"/>
        <v>Send Message</v>
      </c>
      <c r="XFC411" s="44"/>
      <c r="XFD411" s="121" t="str">
        <f ca="1">IFERROR(DATEDIF!F408,"")</f>
        <v/>
      </c>
    </row>
    <row r="412" spans="1:23 16381:16384" ht="75" customHeight="1">
      <c r="A412" s="146"/>
      <c r="B412" s="147"/>
      <c r="C412" s="82">
        <v>406</v>
      </c>
      <c r="D412" s="99"/>
      <c r="E412" s="128"/>
      <c r="F412" s="129"/>
      <c r="G412" s="130"/>
      <c r="H412" s="131"/>
      <c r="I412" s="130"/>
      <c r="J412" s="131"/>
      <c r="K412" s="130"/>
      <c r="L412" s="132"/>
      <c r="M412" s="133"/>
      <c r="N412" s="75"/>
      <c r="O412" s="83">
        <f t="shared" si="24"/>
        <v>29</v>
      </c>
      <c r="P412" s="75"/>
      <c r="Q412" s="60" t="str">
        <f ca="1">IFERROR(DATEDIF!F409&amp;DATEDIF!E409,"")</f>
        <v/>
      </c>
      <c r="R412" s="103"/>
      <c r="S412" s="114" t="str">
        <f t="shared" ca="1" si="25"/>
        <v>0</v>
      </c>
      <c r="T412" s="105"/>
      <c r="U412" s="116"/>
      <c r="V412" s="9"/>
      <c r="W412" s="119"/>
      <c r="XFA412" s="117" t="str">
        <f t="shared" si="26"/>
        <v>Hai sir, ,  RTI application time limit is over,plz put up report timely,</v>
      </c>
      <c r="XFB412" s="126" t="str">
        <f t="shared" si="27"/>
        <v>Send Message</v>
      </c>
      <c r="XFC412" s="44"/>
      <c r="XFD412" s="121" t="str">
        <f ca="1">IFERROR(DATEDIF!F409,"")</f>
        <v/>
      </c>
    </row>
    <row r="413" spans="1:23 16381:16384" ht="75" customHeight="1">
      <c r="A413" s="146"/>
      <c r="B413" s="147"/>
      <c r="C413" s="84">
        <v>407</v>
      </c>
      <c r="D413" s="99"/>
      <c r="E413" s="128"/>
      <c r="F413" s="129"/>
      <c r="G413" s="130"/>
      <c r="H413" s="131"/>
      <c r="I413" s="130"/>
      <c r="J413" s="131"/>
      <c r="K413" s="130"/>
      <c r="L413" s="132"/>
      <c r="M413" s="133"/>
      <c r="N413" s="75"/>
      <c r="O413" s="83">
        <f t="shared" si="24"/>
        <v>29</v>
      </c>
      <c r="P413" s="75"/>
      <c r="Q413" s="60" t="str">
        <f ca="1">IFERROR(DATEDIF!F410&amp;DATEDIF!E410,"")</f>
        <v/>
      </c>
      <c r="R413" s="101"/>
      <c r="S413" s="114" t="str">
        <f t="shared" ca="1" si="25"/>
        <v>0</v>
      </c>
      <c r="T413" s="106"/>
      <c r="U413" s="116"/>
      <c r="V413" s="9"/>
      <c r="W413" s="119"/>
      <c r="XFA413" s="117" t="str">
        <f t="shared" si="26"/>
        <v>Hai sir, ,  RTI application time limit is over,plz put up report timely,</v>
      </c>
      <c r="XFB413" s="126" t="str">
        <f t="shared" si="27"/>
        <v>Send Message</v>
      </c>
      <c r="XFC413" s="44"/>
      <c r="XFD413" s="121" t="str">
        <f ca="1">IFERROR(DATEDIF!F410,"")</f>
        <v/>
      </c>
    </row>
    <row r="414" spans="1:23 16381:16384" ht="75" customHeight="1">
      <c r="A414" s="146"/>
      <c r="B414" s="147"/>
      <c r="C414" s="85">
        <v>408</v>
      </c>
      <c r="D414" s="99"/>
      <c r="E414" s="128"/>
      <c r="F414" s="129"/>
      <c r="G414" s="130"/>
      <c r="H414" s="131"/>
      <c r="I414" s="130"/>
      <c r="J414" s="131"/>
      <c r="K414" s="130"/>
      <c r="L414" s="132"/>
      <c r="M414" s="133"/>
      <c r="N414" s="75"/>
      <c r="O414" s="83">
        <f t="shared" si="24"/>
        <v>29</v>
      </c>
      <c r="P414" s="75"/>
      <c r="Q414" s="60" t="str">
        <f ca="1">IFERROR(DATEDIF!F411&amp;DATEDIF!E411,"")</f>
        <v/>
      </c>
      <c r="R414" s="104"/>
      <c r="S414" s="114" t="str">
        <f t="shared" ca="1" si="25"/>
        <v>0</v>
      </c>
      <c r="T414" s="107"/>
      <c r="U414" s="116"/>
      <c r="V414" s="9"/>
      <c r="W414" s="119"/>
      <c r="XFA414" s="117" t="str">
        <f t="shared" si="26"/>
        <v>Hai sir, ,  RTI application time limit is over,plz put up report timely,</v>
      </c>
      <c r="XFB414" s="126" t="str">
        <f t="shared" si="27"/>
        <v>Send Message</v>
      </c>
      <c r="XFC414" s="44"/>
      <c r="XFD414" s="121" t="str">
        <f ca="1">IFERROR(DATEDIF!F411,"")</f>
        <v/>
      </c>
    </row>
    <row r="415" spans="1:23 16381:16384" ht="75" customHeight="1">
      <c r="A415" s="146"/>
      <c r="B415" s="147"/>
      <c r="C415" s="82">
        <v>409</v>
      </c>
      <c r="D415" s="99"/>
      <c r="E415" s="128"/>
      <c r="F415" s="129"/>
      <c r="G415" s="130"/>
      <c r="H415" s="131"/>
      <c r="I415" s="130"/>
      <c r="J415" s="131"/>
      <c r="K415" s="130"/>
      <c r="L415" s="132"/>
      <c r="M415" s="133"/>
      <c r="N415" s="75"/>
      <c r="O415" s="83">
        <f t="shared" si="24"/>
        <v>29</v>
      </c>
      <c r="P415" s="75"/>
      <c r="Q415" s="60" t="str">
        <f ca="1">IFERROR(DATEDIF!F412&amp;DATEDIF!E412,"")</f>
        <v/>
      </c>
      <c r="R415" s="103"/>
      <c r="S415" s="114" t="str">
        <f t="shared" ca="1" si="25"/>
        <v>0</v>
      </c>
      <c r="T415" s="105"/>
      <c r="U415" s="116"/>
      <c r="V415" s="9"/>
      <c r="W415" s="119"/>
      <c r="XFA415" s="117" t="str">
        <f t="shared" si="26"/>
        <v>Hai sir, ,  RTI application time limit is over,plz put up report timely,</v>
      </c>
      <c r="XFB415" s="126" t="str">
        <f t="shared" si="27"/>
        <v>Send Message</v>
      </c>
      <c r="XFC415" s="44"/>
      <c r="XFD415" s="121" t="str">
        <f ca="1">IFERROR(DATEDIF!F412,"")</f>
        <v/>
      </c>
    </row>
    <row r="416" spans="1:23 16381:16384" ht="75" customHeight="1">
      <c r="A416" s="146"/>
      <c r="B416" s="147"/>
      <c r="C416" s="84">
        <v>410</v>
      </c>
      <c r="D416" s="99"/>
      <c r="E416" s="128"/>
      <c r="F416" s="129"/>
      <c r="G416" s="130"/>
      <c r="H416" s="131"/>
      <c r="I416" s="130"/>
      <c r="J416" s="131"/>
      <c r="K416" s="130"/>
      <c r="L416" s="132"/>
      <c r="M416" s="133"/>
      <c r="N416" s="75"/>
      <c r="O416" s="83">
        <f t="shared" si="24"/>
        <v>29</v>
      </c>
      <c r="P416" s="75"/>
      <c r="Q416" s="60" t="str">
        <f ca="1">IFERROR(DATEDIF!F413&amp;DATEDIF!E413,"")</f>
        <v/>
      </c>
      <c r="R416" s="101"/>
      <c r="S416" s="114" t="str">
        <f t="shared" ca="1" si="25"/>
        <v>0</v>
      </c>
      <c r="T416" s="106"/>
      <c r="U416" s="116"/>
      <c r="V416" s="9"/>
      <c r="W416" s="119"/>
      <c r="XFA416" s="117" t="str">
        <f t="shared" si="26"/>
        <v>Hai sir, ,  RTI application time limit is over,plz put up report timely,</v>
      </c>
      <c r="XFB416" s="126" t="str">
        <f t="shared" si="27"/>
        <v>Send Message</v>
      </c>
      <c r="XFC416" s="44"/>
      <c r="XFD416" s="121" t="str">
        <f ca="1">IFERROR(DATEDIF!F413,"")</f>
        <v/>
      </c>
    </row>
    <row r="417" spans="1:23 16381:16384" ht="75" customHeight="1">
      <c r="A417" s="146"/>
      <c r="B417" s="147"/>
      <c r="C417" s="85">
        <v>411</v>
      </c>
      <c r="D417" s="99"/>
      <c r="E417" s="128"/>
      <c r="F417" s="129"/>
      <c r="G417" s="130"/>
      <c r="H417" s="131"/>
      <c r="I417" s="130"/>
      <c r="J417" s="131"/>
      <c r="K417" s="130"/>
      <c r="L417" s="132"/>
      <c r="M417" s="133"/>
      <c r="N417" s="75"/>
      <c r="O417" s="83">
        <f t="shared" si="24"/>
        <v>29</v>
      </c>
      <c r="P417" s="75"/>
      <c r="Q417" s="60" t="str">
        <f ca="1">IFERROR(DATEDIF!F414&amp;DATEDIF!E414,"")</f>
        <v/>
      </c>
      <c r="R417" s="104"/>
      <c r="S417" s="114" t="str">
        <f t="shared" ca="1" si="25"/>
        <v>0</v>
      </c>
      <c r="T417" s="107"/>
      <c r="U417" s="116"/>
      <c r="V417" s="9"/>
      <c r="W417" s="119"/>
      <c r="XFA417" s="117" t="str">
        <f t="shared" si="26"/>
        <v>Hai sir, ,  RTI application time limit is over,plz put up report timely,</v>
      </c>
      <c r="XFB417" s="126" t="str">
        <f t="shared" si="27"/>
        <v>Send Message</v>
      </c>
      <c r="XFC417" s="44"/>
      <c r="XFD417" s="121" t="str">
        <f ca="1">IFERROR(DATEDIF!F414,"")</f>
        <v/>
      </c>
    </row>
    <row r="418" spans="1:23 16381:16384" ht="75" customHeight="1">
      <c r="A418" s="146"/>
      <c r="B418" s="147"/>
      <c r="C418" s="82">
        <v>412</v>
      </c>
      <c r="D418" s="99"/>
      <c r="E418" s="128"/>
      <c r="F418" s="129"/>
      <c r="G418" s="130"/>
      <c r="H418" s="131"/>
      <c r="I418" s="130"/>
      <c r="J418" s="131"/>
      <c r="K418" s="130"/>
      <c r="L418" s="132"/>
      <c r="M418" s="133"/>
      <c r="N418" s="75"/>
      <c r="O418" s="83">
        <f t="shared" si="24"/>
        <v>29</v>
      </c>
      <c r="P418" s="75"/>
      <c r="Q418" s="60" t="str">
        <f ca="1">IFERROR(DATEDIF!F415&amp;DATEDIF!E415,"")</f>
        <v/>
      </c>
      <c r="R418" s="103"/>
      <c r="S418" s="114" t="str">
        <f t="shared" ca="1" si="25"/>
        <v>0</v>
      </c>
      <c r="T418" s="105"/>
      <c r="U418" s="116"/>
      <c r="V418" s="9"/>
      <c r="W418" s="119"/>
      <c r="XFA418" s="117" t="str">
        <f t="shared" si="26"/>
        <v>Hai sir, ,  RTI application time limit is over,plz put up report timely,</v>
      </c>
      <c r="XFB418" s="126" t="str">
        <f t="shared" si="27"/>
        <v>Send Message</v>
      </c>
      <c r="XFC418" s="44"/>
      <c r="XFD418" s="121" t="str">
        <f ca="1">IFERROR(DATEDIF!F415,"")</f>
        <v/>
      </c>
    </row>
    <row r="419" spans="1:23 16381:16384" ht="75" customHeight="1">
      <c r="A419" s="146"/>
      <c r="B419" s="147"/>
      <c r="C419" s="84">
        <v>413</v>
      </c>
      <c r="D419" s="99"/>
      <c r="E419" s="128"/>
      <c r="F419" s="129"/>
      <c r="G419" s="130"/>
      <c r="H419" s="131"/>
      <c r="I419" s="130"/>
      <c r="J419" s="131"/>
      <c r="K419" s="130"/>
      <c r="L419" s="132"/>
      <c r="M419" s="133"/>
      <c r="N419" s="75"/>
      <c r="O419" s="83">
        <f t="shared" si="24"/>
        <v>29</v>
      </c>
      <c r="P419" s="75"/>
      <c r="Q419" s="60" t="str">
        <f ca="1">IFERROR(DATEDIF!F416&amp;DATEDIF!E416,"")</f>
        <v/>
      </c>
      <c r="R419" s="101"/>
      <c r="S419" s="114" t="str">
        <f t="shared" ca="1" si="25"/>
        <v>0</v>
      </c>
      <c r="T419" s="106"/>
      <c r="U419" s="116"/>
      <c r="V419" s="9"/>
      <c r="W419" s="119"/>
      <c r="XFA419" s="117" t="str">
        <f t="shared" si="26"/>
        <v>Hai sir, ,  RTI application time limit is over,plz put up report timely,</v>
      </c>
      <c r="XFB419" s="126" t="str">
        <f t="shared" si="27"/>
        <v>Send Message</v>
      </c>
      <c r="XFC419" s="44"/>
      <c r="XFD419" s="121" t="str">
        <f ca="1">IFERROR(DATEDIF!F416,"")</f>
        <v/>
      </c>
    </row>
    <row r="420" spans="1:23 16381:16384" ht="75" customHeight="1">
      <c r="A420" s="146"/>
      <c r="B420" s="147"/>
      <c r="C420" s="85">
        <v>414</v>
      </c>
      <c r="D420" s="99"/>
      <c r="E420" s="128"/>
      <c r="F420" s="129"/>
      <c r="G420" s="130"/>
      <c r="H420" s="131"/>
      <c r="I420" s="130"/>
      <c r="J420" s="131"/>
      <c r="K420" s="130"/>
      <c r="L420" s="132"/>
      <c r="M420" s="133"/>
      <c r="N420" s="75"/>
      <c r="O420" s="83">
        <f t="shared" si="24"/>
        <v>29</v>
      </c>
      <c r="P420" s="75"/>
      <c r="Q420" s="60" t="str">
        <f ca="1">IFERROR(DATEDIF!F417&amp;DATEDIF!E417,"")</f>
        <v/>
      </c>
      <c r="R420" s="104"/>
      <c r="S420" s="114" t="str">
        <f t="shared" ca="1" si="25"/>
        <v>0</v>
      </c>
      <c r="T420" s="107"/>
      <c r="U420" s="116"/>
      <c r="V420" s="9"/>
      <c r="W420" s="119"/>
      <c r="XFA420" s="117" t="str">
        <f t="shared" si="26"/>
        <v>Hai sir, ,  RTI application time limit is over,plz put up report timely,</v>
      </c>
      <c r="XFB420" s="126" t="str">
        <f t="shared" si="27"/>
        <v>Send Message</v>
      </c>
      <c r="XFC420" s="44"/>
      <c r="XFD420" s="121" t="str">
        <f ca="1">IFERROR(DATEDIF!F417,"")</f>
        <v/>
      </c>
    </row>
    <row r="421" spans="1:23 16381:16384" ht="75" customHeight="1">
      <c r="A421" s="146"/>
      <c r="B421" s="147"/>
      <c r="C421" s="82">
        <v>415</v>
      </c>
      <c r="D421" s="99"/>
      <c r="E421" s="128"/>
      <c r="F421" s="129"/>
      <c r="G421" s="130"/>
      <c r="H421" s="131"/>
      <c r="I421" s="130"/>
      <c r="J421" s="131"/>
      <c r="K421" s="130"/>
      <c r="L421" s="132"/>
      <c r="M421" s="133"/>
      <c r="N421" s="75"/>
      <c r="O421" s="83">
        <f t="shared" si="24"/>
        <v>29</v>
      </c>
      <c r="P421" s="75"/>
      <c r="Q421" s="60" t="str">
        <f ca="1">IFERROR(DATEDIF!F418&amp;DATEDIF!E418,"")</f>
        <v/>
      </c>
      <c r="R421" s="103"/>
      <c r="S421" s="114" t="str">
        <f t="shared" ca="1" si="25"/>
        <v>0</v>
      </c>
      <c r="T421" s="105"/>
      <c r="U421" s="116"/>
      <c r="V421" s="9"/>
      <c r="W421" s="119"/>
      <c r="XFA421" s="117" t="str">
        <f t="shared" si="26"/>
        <v>Hai sir, ,  RTI application time limit is over,plz put up report timely,</v>
      </c>
      <c r="XFB421" s="126" t="str">
        <f t="shared" si="27"/>
        <v>Send Message</v>
      </c>
      <c r="XFC421" s="44"/>
      <c r="XFD421" s="121" t="str">
        <f ca="1">IFERROR(DATEDIF!F418,"")</f>
        <v/>
      </c>
    </row>
    <row r="422" spans="1:23 16381:16384" ht="75" customHeight="1">
      <c r="A422" s="146"/>
      <c r="B422" s="147"/>
      <c r="C422" s="84">
        <v>416</v>
      </c>
      <c r="D422" s="99"/>
      <c r="E422" s="128"/>
      <c r="F422" s="129"/>
      <c r="G422" s="130"/>
      <c r="H422" s="131"/>
      <c r="I422" s="130"/>
      <c r="J422" s="131"/>
      <c r="K422" s="130"/>
      <c r="L422" s="132"/>
      <c r="M422" s="133"/>
      <c r="N422" s="75"/>
      <c r="O422" s="83">
        <f t="shared" si="24"/>
        <v>29</v>
      </c>
      <c r="P422" s="75"/>
      <c r="Q422" s="60" t="str">
        <f ca="1">IFERROR(DATEDIF!F419&amp;DATEDIF!E419,"")</f>
        <v/>
      </c>
      <c r="R422" s="101"/>
      <c r="S422" s="114" t="str">
        <f t="shared" ca="1" si="25"/>
        <v>0</v>
      </c>
      <c r="T422" s="106"/>
      <c r="U422" s="116"/>
      <c r="V422" s="9"/>
      <c r="W422" s="119"/>
      <c r="XFA422" s="117" t="str">
        <f t="shared" si="26"/>
        <v>Hai sir, ,  RTI application time limit is over,plz put up report timely,</v>
      </c>
      <c r="XFB422" s="126" t="str">
        <f t="shared" si="27"/>
        <v>Send Message</v>
      </c>
      <c r="XFC422" s="44"/>
      <c r="XFD422" s="121" t="str">
        <f ca="1">IFERROR(DATEDIF!F419,"")</f>
        <v/>
      </c>
    </row>
    <row r="423" spans="1:23 16381:16384" ht="75" customHeight="1">
      <c r="A423" s="146"/>
      <c r="B423" s="147"/>
      <c r="C423" s="85">
        <v>417</v>
      </c>
      <c r="D423" s="99"/>
      <c r="E423" s="128"/>
      <c r="F423" s="129"/>
      <c r="G423" s="130"/>
      <c r="H423" s="131"/>
      <c r="I423" s="130"/>
      <c r="J423" s="131"/>
      <c r="K423" s="130"/>
      <c r="L423" s="132"/>
      <c r="M423" s="133"/>
      <c r="N423" s="75"/>
      <c r="O423" s="83">
        <f t="shared" si="24"/>
        <v>29</v>
      </c>
      <c r="P423" s="75"/>
      <c r="Q423" s="60" t="str">
        <f ca="1">IFERROR(DATEDIF!F420&amp;DATEDIF!E420,"")</f>
        <v/>
      </c>
      <c r="R423" s="104"/>
      <c r="S423" s="114" t="str">
        <f t="shared" ca="1" si="25"/>
        <v>0</v>
      </c>
      <c r="T423" s="107"/>
      <c r="U423" s="116"/>
      <c r="V423" s="9"/>
      <c r="W423" s="119"/>
      <c r="XFA423" s="117" t="str">
        <f t="shared" si="26"/>
        <v>Hai sir, ,  RTI application time limit is over,plz put up report timely,</v>
      </c>
      <c r="XFB423" s="126" t="str">
        <f t="shared" si="27"/>
        <v>Send Message</v>
      </c>
      <c r="XFC423" s="44"/>
      <c r="XFD423" s="121" t="str">
        <f ca="1">IFERROR(DATEDIF!F420,"")</f>
        <v/>
      </c>
    </row>
    <row r="424" spans="1:23 16381:16384" ht="75" customHeight="1">
      <c r="A424" s="146"/>
      <c r="B424" s="147"/>
      <c r="C424" s="82">
        <v>418</v>
      </c>
      <c r="D424" s="99"/>
      <c r="E424" s="128"/>
      <c r="F424" s="129"/>
      <c r="G424" s="130"/>
      <c r="H424" s="131"/>
      <c r="I424" s="130"/>
      <c r="J424" s="131"/>
      <c r="K424" s="130"/>
      <c r="L424" s="132"/>
      <c r="M424" s="133"/>
      <c r="N424" s="75"/>
      <c r="O424" s="83">
        <f t="shared" si="24"/>
        <v>29</v>
      </c>
      <c r="P424" s="75"/>
      <c r="Q424" s="60" t="str">
        <f ca="1">IFERROR(DATEDIF!F421&amp;DATEDIF!E421,"")</f>
        <v/>
      </c>
      <c r="R424" s="103"/>
      <c r="S424" s="114" t="str">
        <f t="shared" ca="1" si="25"/>
        <v>0</v>
      </c>
      <c r="T424" s="105"/>
      <c r="U424" s="116"/>
      <c r="V424" s="9"/>
      <c r="W424" s="119"/>
      <c r="XFA424" s="117" t="str">
        <f t="shared" si="26"/>
        <v>Hai sir, ,  RTI application time limit is over,plz put up report timely,</v>
      </c>
      <c r="XFB424" s="126" t="str">
        <f t="shared" si="27"/>
        <v>Send Message</v>
      </c>
      <c r="XFC424" s="44"/>
      <c r="XFD424" s="121" t="str">
        <f ca="1">IFERROR(DATEDIF!F421,"")</f>
        <v/>
      </c>
    </row>
    <row r="425" spans="1:23 16381:16384" ht="75" customHeight="1">
      <c r="A425" s="146"/>
      <c r="B425" s="147"/>
      <c r="C425" s="84">
        <v>419</v>
      </c>
      <c r="D425" s="99"/>
      <c r="E425" s="128"/>
      <c r="F425" s="129"/>
      <c r="G425" s="130"/>
      <c r="H425" s="131"/>
      <c r="I425" s="130"/>
      <c r="J425" s="131"/>
      <c r="K425" s="130"/>
      <c r="L425" s="132"/>
      <c r="M425" s="133"/>
      <c r="N425" s="75"/>
      <c r="O425" s="83">
        <f t="shared" si="24"/>
        <v>29</v>
      </c>
      <c r="P425" s="75"/>
      <c r="Q425" s="60" t="str">
        <f ca="1">IFERROR(DATEDIF!F422&amp;DATEDIF!E422,"")</f>
        <v/>
      </c>
      <c r="R425" s="101"/>
      <c r="S425" s="114" t="str">
        <f t="shared" ca="1" si="25"/>
        <v>0</v>
      </c>
      <c r="T425" s="106"/>
      <c r="U425" s="116"/>
      <c r="V425" s="9"/>
      <c r="W425" s="119"/>
      <c r="XFA425" s="117" t="str">
        <f t="shared" si="26"/>
        <v>Hai sir, ,  RTI application time limit is over,plz put up report timely,</v>
      </c>
      <c r="XFB425" s="126" t="str">
        <f t="shared" si="27"/>
        <v>Send Message</v>
      </c>
      <c r="XFC425" s="44"/>
      <c r="XFD425" s="121" t="str">
        <f ca="1">IFERROR(DATEDIF!F422,"")</f>
        <v/>
      </c>
    </row>
    <row r="426" spans="1:23 16381:16384" ht="75" customHeight="1">
      <c r="A426" s="146"/>
      <c r="B426" s="147"/>
      <c r="C426" s="85">
        <v>420</v>
      </c>
      <c r="D426" s="99"/>
      <c r="E426" s="128"/>
      <c r="F426" s="129"/>
      <c r="G426" s="130"/>
      <c r="H426" s="131"/>
      <c r="I426" s="130"/>
      <c r="J426" s="131"/>
      <c r="K426" s="130"/>
      <c r="L426" s="132"/>
      <c r="M426" s="133"/>
      <c r="N426" s="75"/>
      <c r="O426" s="83">
        <f t="shared" si="24"/>
        <v>29</v>
      </c>
      <c r="P426" s="75"/>
      <c r="Q426" s="60" t="str">
        <f ca="1">IFERROR(DATEDIF!F423&amp;DATEDIF!E423,"")</f>
        <v/>
      </c>
      <c r="R426" s="104"/>
      <c r="S426" s="114" t="str">
        <f t="shared" ca="1" si="25"/>
        <v>0</v>
      </c>
      <c r="T426" s="107"/>
      <c r="U426" s="116"/>
      <c r="V426" s="9"/>
      <c r="W426" s="119"/>
      <c r="XFA426" s="117" t="str">
        <f t="shared" si="26"/>
        <v>Hai sir, ,  RTI application time limit is over,plz put up report timely,</v>
      </c>
      <c r="XFB426" s="126" t="str">
        <f t="shared" si="27"/>
        <v>Send Message</v>
      </c>
      <c r="XFC426" s="44"/>
      <c r="XFD426" s="121" t="str">
        <f ca="1">IFERROR(DATEDIF!F423,"")</f>
        <v/>
      </c>
    </row>
    <row r="427" spans="1:23 16381:16384" ht="75" customHeight="1">
      <c r="A427" s="146"/>
      <c r="B427" s="147"/>
      <c r="C427" s="82">
        <v>421</v>
      </c>
      <c r="D427" s="99"/>
      <c r="E427" s="128"/>
      <c r="F427" s="129"/>
      <c r="G427" s="130"/>
      <c r="H427" s="131"/>
      <c r="I427" s="130"/>
      <c r="J427" s="131"/>
      <c r="K427" s="130"/>
      <c r="L427" s="132"/>
      <c r="M427" s="133"/>
      <c r="N427" s="75"/>
      <c r="O427" s="83">
        <f t="shared" si="24"/>
        <v>29</v>
      </c>
      <c r="P427" s="75"/>
      <c r="Q427" s="60" t="str">
        <f ca="1">IFERROR(DATEDIF!F424&amp;DATEDIF!E424,"")</f>
        <v/>
      </c>
      <c r="R427" s="103"/>
      <c r="S427" s="114" t="str">
        <f t="shared" ca="1" si="25"/>
        <v>0</v>
      </c>
      <c r="T427" s="105"/>
      <c r="U427" s="116"/>
      <c r="V427" s="9"/>
      <c r="W427" s="119"/>
      <c r="XFA427" s="117" t="str">
        <f t="shared" si="26"/>
        <v>Hai sir, ,  RTI application time limit is over,plz put up report timely,</v>
      </c>
      <c r="XFB427" s="126" t="str">
        <f t="shared" si="27"/>
        <v>Send Message</v>
      </c>
      <c r="XFC427" s="44"/>
      <c r="XFD427" s="121" t="str">
        <f ca="1">IFERROR(DATEDIF!F424,"")</f>
        <v/>
      </c>
    </row>
    <row r="428" spans="1:23 16381:16384" ht="75" customHeight="1">
      <c r="A428" s="146"/>
      <c r="B428" s="147"/>
      <c r="C428" s="84">
        <v>422</v>
      </c>
      <c r="D428" s="99"/>
      <c r="E428" s="128"/>
      <c r="F428" s="129"/>
      <c r="G428" s="130"/>
      <c r="H428" s="131"/>
      <c r="I428" s="130"/>
      <c r="J428" s="131"/>
      <c r="K428" s="130"/>
      <c r="L428" s="132"/>
      <c r="M428" s="133"/>
      <c r="N428" s="75"/>
      <c r="O428" s="83">
        <f t="shared" si="24"/>
        <v>29</v>
      </c>
      <c r="P428" s="75"/>
      <c r="Q428" s="60" t="str">
        <f ca="1">IFERROR(DATEDIF!F425&amp;DATEDIF!E425,"")</f>
        <v/>
      </c>
      <c r="R428" s="101"/>
      <c r="S428" s="114" t="str">
        <f t="shared" ca="1" si="25"/>
        <v>0</v>
      </c>
      <c r="T428" s="106"/>
      <c r="U428" s="116"/>
      <c r="V428" s="9"/>
      <c r="W428" s="119"/>
      <c r="XFA428" s="117" t="str">
        <f t="shared" si="26"/>
        <v>Hai sir, ,  RTI application time limit is over,plz put up report timely,</v>
      </c>
      <c r="XFB428" s="126" t="str">
        <f t="shared" si="27"/>
        <v>Send Message</v>
      </c>
      <c r="XFC428" s="44"/>
      <c r="XFD428" s="121" t="str">
        <f ca="1">IFERROR(DATEDIF!F425,"")</f>
        <v/>
      </c>
    </row>
    <row r="429" spans="1:23 16381:16384" ht="75" customHeight="1">
      <c r="A429" s="146"/>
      <c r="B429" s="147"/>
      <c r="C429" s="85">
        <v>423</v>
      </c>
      <c r="D429" s="99"/>
      <c r="E429" s="128"/>
      <c r="F429" s="129"/>
      <c r="G429" s="130"/>
      <c r="H429" s="131"/>
      <c r="I429" s="130"/>
      <c r="J429" s="131"/>
      <c r="K429" s="130"/>
      <c r="L429" s="132"/>
      <c r="M429" s="133"/>
      <c r="N429" s="75"/>
      <c r="O429" s="83">
        <f t="shared" si="24"/>
        <v>29</v>
      </c>
      <c r="P429" s="75"/>
      <c r="Q429" s="60" t="str">
        <f ca="1">IFERROR(DATEDIF!F426&amp;DATEDIF!E426,"")</f>
        <v/>
      </c>
      <c r="R429" s="104"/>
      <c r="S429" s="114" t="str">
        <f t="shared" ca="1" si="25"/>
        <v>0</v>
      </c>
      <c r="T429" s="107"/>
      <c r="U429" s="116"/>
      <c r="V429" s="9"/>
      <c r="W429" s="119"/>
      <c r="XFA429" s="117" t="str">
        <f t="shared" si="26"/>
        <v>Hai sir, ,  RTI application time limit is over,plz put up report timely,</v>
      </c>
      <c r="XFB429" s="126" t="str">
        <f t="shared" si="27"/>
        <v>Send Message</v>
      </c>
      <c r="XFC429" s="44"/>
      <c r="XFD429" s="121" t="str">
        <f ca="1">IFERROR(DATEDIF!F426,"")</f>
        <v/>
      </c>
    </row>
    <row r="430" spans="1:23 16381:16384" ht="75" customHeight="1">
      <c r="A430" s="146"/>
      <c r="B430" s="147"/>
      <c r="C430" s="82">
        <v>424</v>
      </c>
      <c r="D430" s="99"/>
      <c r="E430" s="128"/>
      <c r="F430" s="129"/>
      <c r="G430" s="130"/>
      <c r="H430" s="131"/>
      <c r="I430" s="130"/>
      <c r="J430" s="131"/>
      <c r="K430" s="130"/>
      <c r="L430" s="132"/>
      <c r="M430" s="133"/>
      <c r="N430" s="75"/>
      <c r="O430" s="83">
        <f t="shared" si="24"/>
        <v>29</v>
      </c>
      <c r="P430" s="75"/>
      <c r="Q430" s="60" t="str">
        <f ca="1">IFERROR(DATEDIF!F427&amp;DATEDIF!E427,"")</f>
        <v/>
      </c>
      <c r="R430" s="103"/>
      <c r="S430" s="114" t="str">
        <f t="shared" ca="1" si="25"/>
        <v>0</v>
      </c>
      <c r="T430" s="105"/>
      <c r="U430" s="116"/>
      <c r="V430" s="9"/>
      <c r="W430" s="119"/>
      <c r="XFA430" s="117" t="str">
        <f t="shared" si="26"/>
        <v>Hai sir, ,  RTI application time limit is over,plz put up report timely,</v>
      </c>
      <c r="XFB430" s="126" t="str">
        <f t="shared" si="27"/>
        <v>Send Message</v>
      </c>
      <c r="XFC430" s="44"/>
      <c r="XFD430" s="121" t="str">
        <f ca="1">IFERROR(DATEDIF!F427,"")</f>
        <v/>
      </c>
    </row>
    <row r="431" spans="1:23 16381:16384" ht="75" customHeight="1">
      <c r="A431" s="146"/>
      <c r="B431" s="147"/>
      <c r="C431" s="84">
        <v>425</v>
      </c>
      <c r="D431" s="99"/>
      <c r="E431" s="128"/>
      <c r="F431" s="129"/>
      <c r="G431" s="130"/>
      <c r="H431" s="131"/>
      <c r="I431" s="130"/>
      <c r="J431" s="131"/>
      <c r="K431" s="130"/>
      <c r="L431" s="132"/>
      <c r="M431" s="133"/>
      <c r="N431" s="75"/>
      <c r="O431" s="83">
        <f t="shared" si="24"/>
        <v>29</v>
      </c>
      <c r="P431" s="75"/>
      <c r="Q431" s="60" t="str">
        <f ca="1">IFERROR(DATEDIF!F428&amp;DATEDIF!E428,"")</f>
        <v/>
      </c>
      <c r="R431" s="101"/>
      <c r="S431" s="114" t="str">
        <f t="shared" ca="1" si="25"/>
        <v>0</v>
      </c>
      <c r="T431" s="106"/>
      <c r="U431" s="116"/>
      <c r="V431" s="9"/>
      <c r="W431" s="119"/>
      <c r="XFA431" s="117" t="str">
        <f t="shared" si="26"/>
        <v>Hai sir, ,  RTI application time limit is over,plz put up report timely,</v>
      </c>
      <c r="XFB431" s="126" t="str">
        <f t="shared" si="27"/>
        <v>Send Message</v>
      </c>
      <c r="XFC431" s="44"/>
      <c r="XFD431" s="121" t="str">
        <f ca="1">IFERROR(DATEDIF!F428,"")</f>
        <v/>
      </c>
    </row>
    <row r="432" spans="1:23 16381:16384" ht="75" customHeight="1">
      <c r="A432" s="146"/>
      <c r="B432" s="147"/>
      <c r="C432" s="85">
        <v>426</v>
      </c>
      <c r="D432" s="99"/>
      <c r="E432" s="128"/>
      <c r="F432" s="129"/>
      <c r="G432" s="130"/>
      <c r="H432" s="131"/>
      <c r="I432" s="130"/>
      <c r="J432" s="131"/>
      <c r="K432" s="130"/>
      <c r="L432" s="132"/>
      <c r="M432" s="133"/>
      <c r="N432" s="75"/>
      <c r="O432" s="83">
        <f t="shared" si="24"/>
        <v>29</v>
      </c>
      <c r="P432" s="75"/>
      <c r="Q432" s="60" t="str">
        <f ca="1">IFERROR(DATEDIF!F429&amp;DATEDIF!E429,"")</f>
        <v/>
      </c>
      <c r="R432" s="104"/>
      <c r="S432" s="114" t="str">
        <f t="shared" ca="1" si="25"/>
        <v>0</v>
      </c>
      <c r="T432" s="107"/>
      <c r="U432" s="116"/>
      <c r="V432" s="9"/>
      <c r="W432" s="119"/>
      <c r="XFA432" s="117" t="str">
        <f t="shared" si="26"/>
        <v>Hai sir, ,  RTI application time limit is over,plz put up report timely,</v>
      </c>
      <c r="XFB432" s="126" t="str">
        <f t="shared" si="27"/>
        <v>Send Message</v>
      </c>
      <c r="XFC432" s="44"/>
      <c r="XFD432" s="121" t="str">
        <f ca="1">IFERROR(DATEDIF!F429,"")</f>
        <v/>
      </c>
    </row>
    <row r="433" spans="1:23 16381:16384" ht="75" customHeight="1">
      <c r="A433" s="146"/>
      <c r="B433" s="147"/>
      <c r="C433" s="82">
        <v>427</v>
      </c>
      <c r="D433" s="99"/>
      <c r="E433" s="128"/>
      <c r="F433" s="129"/>
      <c r="G433" s="130"/>
      <c r="H433" s="131"/>
      <c r="I433" s="130"/>
      <c r="J433" s="131"/>
      <c r="K433" s="130"/>
      <c r="L433" s="132"/>
      <c r="M433" s="133"/>
      <c r="N433" s="75"/>
      <c r="O433" s="83">
        <f t="shared" si="24"/>
        <v>29</v>
      </c>
      <c r="P433" s="75"/>
      <c r="Q433" s="60" t="str">
        <f ca="1">IFERROR(DATEDIF!F430&amp;DATEDIF!E430,"")</f>
        <v/>
      </c>
      <c r="R433" s="103"/>
      <c r="S433" s="114" t="str">
        <f t="shared" ca="1" si="25"/>
        <v>0</v>
      </c>
      <c r="T433" s="105"/>
      <c r="U433" s="116"/>
      <c r="V433" s="9"/>
      <c r="W433" s="119"/>
      <c r="XFA433" s="117" t="str">
        <f t="shared" si="26"/>
        <v>Hai sir, ,  RTI application time limit is over,plz put up report timely,</v>
      </c>
      <c r="XFB433" s="126" t="str">
        <f t="shared" si="27"/>
        <v>Send Message</v>
      </c>
      <c r="XFC433" s="44"/>
      <c r="XFD433" s="121" t="str">
        <f ca="1">IFERROR(DATEDIF!F430,"")</f>
        <v/>
      </c>
    </row>
    <row r="434" spans="1:23 16381:16384" ht="75" customHeight="1">
      <c r="A434" s="146"/>
      <c r="B434" s="147"/>
      <c r="C434" s="84">
        <v>428</v>
      </c>
      <c r="D434" s="99"/>
      <c r="E434" s="128"/>
      <c r="F434" s="129"/>
      <c r="G434" s="130"/>
      <c r="H434" s="131"/>
      <c r="I434" s="130"/>
      <c r="J434" s="131"/>
      <c r="K434" s="130"/>
      <c r="L434" s="132"/>
      <c r="M434" s="133"/>
      <c r="N434" s="75"/>
      <c r="O434" s="83">
        <f t="shared" si="24"/>
        <v>29</v>
      </c>
      <c r="P434" s="75"/>
      <c r="Q434" s="60" t="str">
        <f ca="1">IFERROR(DATEDIF!F431&amp;DATEDIF!E431,"")</f>
        <v/>
      </c>
      <c r="R434" s="101"/>
      <c r="S434" s="114" t="str">
        <f t="shared" ca="1" si="25"/>
        <v>0</v>
      </c>
      <c r="T434" s="106"/>
      <c r="U434" s="116"/>
      <c r="V434" s="9"/>
      <c r="W434" s="119"/>
      <c r="XFA434" s="117" t="str">
        <f t="shared" si="26"/>
        <v>Hai sir, ,  RTI application time limit is over,plz put up report timely,</v>
      </c>
      <c r="XFB434" s="126" t="str">
        <f t="shared" si="27"/>
        <v>Send Message</v>
      </c>
      <c r="XFC434" s="44"/>
      <c r="XFD434" s="121" t="str">
        <f ca="1">IFERROR(DATEDIF!F431,"")</f>
        <v/>
      </c>
    </row>
    <row r="435" spans="1:23 16381:16384" ht="75" customHeight="1">
      <c r="A435" s="146"/>
      <c r="B435" s="147"/>
      <c r="C435" s="85">
        <v>429</v>
      </c>
      <c r="D435" s="99"/>
      <c r="E435" s="128"/>
      <c r="F435" s="129"/>
      <c r="G435" s="130"/>
      <c r="H435" s="131"/>
      <c r="I435" s="130"/>
      <c r="J435" s="131"/>
      <c r="K435" s="130"/>
      <c r="L435" s="132"/>
      <c r="M435" s="133"/>
      <c r="N435" s="75"/>
      <c r="O435" s="83">
        <f t="shared" si="24"/>
        <v>29</v>
      </c>
      <c r="P435" s="75"/>
      <c r="Q435" s="60" t="str">
        <f ca="1">IFERROR(DATEDIF!F432&amp;DATEDIF!E432,"")</f>
        <v/>
      </c>
      <c r="R435" s="104"/>
      <c r="S435" s="114" t="str">
        <f t="shared" ca="1" si="25"/>
        <v>0</v>
      </c>
      <c r="T435" s="107"/>
      <c r="U435" s="116"/>
      <c r="V435" s="9"/>
      <c r="W435" s="119"/>
      <c r="XFA435" s="117" t="str">
        <f t="shared" si="26"/>
        <v>Hai sir, ,  RTI application time limit is over,plz put up report timely,</v>
      </c>
      <c r="XFB435" s="126" t="str">
        <f t="shared" si="27"/>
        <v>Send Message</v>
      </c>
      <c r="XFC435" s="44"/>
      <c r="XFD435" s="121" t="str">
        <f ca="1">IFERROR(DATEDIF!F432,"")</f>
        <v/>
      </c>
    </row>
    <row r="436" spans="1:23 16381:16384" ht="75" customHeight="1">
      <c r="A436" s="146"/>
      <c r="B436" s="147"/>
      <c r="C436" s="82">
        <v>430</v>
      </c>
      <c r="D436" s="99"/>
      <c r="E436" s="128"/>
      <c r="F436" s="129"/>
      <c r="G436" s="130"/>
      <c r="H436" s="131"/>
      <c r="I436" s="130"/>
      <c r="J436" s="131"/>
      <c r="K436" s="130"/>
      <c r="L436" s="132"/>
      <c r="M436" s="133"/>
      <c r="N436" s="75"/>
      <c r="O436" s="83">
        <f t="shared" si="24"/>
        <v>29</v>
      </c>
      <c r="P436" s="75"/>
      <c r="Q436" s="60" t="str">
        <f ca="1">IFERROR(DATEDIF!F433&amp;DATEDIF!E433,"")</f>
        <v/>
      </c>
      <c r="R436" s="103"/>
      <c r="S436" s="114" t="str">
        <f t="shared" ca="1" si="25"/>
        <v>0</v>
      </c>
      <c r="T436" s="105"/>
      <c r="U436" s="116"/>
      <c r="V436" s="9"/>
      <c r="W436" s="119"/>
      <c r="XFA436" s="117" t="str">
        <f t="shared" si="26"/>
        <v>Hai sir, ,  RTI application time limit is over,plz put up report timely,</v>
      </c>
      <c r="XFB436" s="126" t="str">
        <f t="shared" si="27"/>
        <v>Send Message</v>
      </c>
      <c r="XFC436" s="44"/>
      <c r="XFD436" s="121" t="str">
        <f ca="1">IFERROR(DATEDIF!F433,"")</f>
        <v/>
      </c>
    </row>
    <row r="437" spans="1:23 16381:16384" ht="75" customHeight="1">
      <c r="A437" s="146"/>
      <c r="B437" s="147"/>
      <c r="C437" s="84">
        <v>431</v>
      </c>
      <c r="D437" s="99"/>
      <c r="E437" s="128"/>
      <c r="F437" s="129"/>
      <c r="G437" s="130"/>
      <c r="H437" s="131"/>
      <c r="I437" s="130"/>
      <c r="J437" s="131"/>
      <c r="K437" s="130"/>
      <c r="L437" s="132"/>
      <c r="M437" s="133"/>
      <c r="N437" s="75"/>
      <c r="O437" s="83">
        <f t="shared" si="24"/>
        <v>29</v>
      </c>
      <c r="P437" s="75"/>
      <c r="Q437" s="60" t="str">
        <f ca="1">IFERROR(DATEDIF!F434&amp;DATEDIF!E434,"")</f>
        <v/>
      </c>
      <c r="R437" s="101"/>
      <c r="S437" s="114" t="str">
        <f t="shared" ca="1" si="25"/>
        <v>0</v>
      </c>
      <c r="T437" s="106"/>
      <c r="U437" s="116"/>
      <c r="V437" s="9"/>
      <c r="W437" s="119"/>
      <c r="XFA437" s="117" t="str">
        <f t="shared" si="26"/>
        <v>Hai sir, ,  RTI application time limit is over,plz put up report timely,</v>
      </c>
      <c r="XFB437" s="126" t="str">
        <f t="shared" si="27"/>
        <v>Send Message</v>
      </c>
      <c r="XFC437" s="44"/>
      <c r="XFD437" s="121" t="str">
        <f ca="1">IFERROR(DATEDIF!F434,"")</f>
        <v/>
      </c>
    </row>
    <row r="438" spans="1:23 16381:16384" ht="75" customHeight="1">
      <c r="A438" s="146"/>
      <c r="B438" s="147"/>
      <c r="C438" s="85">
        <v>432</v>
      </c>
      <c r="D438" s="99"/>
      <c r="E438" s="128"/>
      <c r="F438" s="129"/>
      <c r="G438" s="130"/>
      <c r="H438" s="131"/>
      <c r="I438" s="130"/>
      <c r="J438" s="131"/>
      <c r="K438" s="130"/>
      <c r="L438" s="132"/>
      <c r="M438" s="133"/>
      <c r="N438" s="75"/>
      <c r="O438" s="83">
        <f t="shared" si="24"/>
        <v>29</v>
      </c>
      <c r="P438" s="75"/>
      <c r="Q438" s="60" t="str">
        <f ca="1">IFERROR(DATEDIF!F435&amp;DATEDIF!E435,"")</f>
        <v/>
      </c>
      <c r="R438" s="104"/>
      <c r="S438" s="114" t="str">
        <f t="shared" ca="1" si="25"/>
        <v>0</v>
      </c>
      <c r="T438" s="107"/>
      <c r="U438" s="116"/>
      <c r="V438" s="9"/>
      <c r="W438" s="119"/>
      <c r="XFA438" s="117" t="str">
        <f t="shared" si="26"/>
        <v>Hai sir, ,  RTI application time limit is over,plz put up report timely,</v>
      </c>
      <c r="XFB438" s="126" t="str">
        <f t="shared" si="27"/>
        <v>Send Message</v>
      </c>
      <c r="XFC438" s="44"/>
      <c r="XFD438" s="121" t="str">
        <f ca="1">IFERROR(DATEDIF!F435,"")</f>
        <v/>
      </c>
    </row>
    <row r="439" spans="1:23 16381:16384" ht="75" customHeight="1">
      <c r="A439" s="146"/>
      <c r="B439" s="147"/>
      <c r="C439" s="82">
        <v>433</v>
      </c>
      <c r="D439" s="99"/>
      <c r="E439" s="128"/>
      <c r="F439" s="129"/>
      <c r="G439" s="130"/>
      <c r="H439" s="131"/>
      <c r="I439" s="130"/>
      <c r="J439" s="131"/>
      <c r="K439" s="130"/>
      <c r="L439" s="132"/>
      <c r="M439" s="133"/>
      <c r="N439" s="75"/>
      <c r="O439" s="83">
        <f t="shared" si="24"/>
        <v>29</v>
      </c>
      <c r="P439" s="75"/>
      <c r="Q439" s="60" t="str">
        <f ca="1">IFERROR(DATEDIF!F436&amp;DATEDIF!E436,"")</f>
        <v/>
      </c>
      <c r="R439" s="103"/>
      <c r="S439" s="114" t="str">
        <f t="shared" ca="1" si="25"/>
        <v>0</v>
      </c>
      <c r="T439" s="105"/>
      <c r="U439" s="116"/>
      <c r="V439" s="9"/>
      <c r="W439" s="119"/>
      <c r="XFA439" s="117" t="str">
        <f t="shared" si="26"/>
        <v>Hai sir, ,  RTI application time limit is over,plz put up report timely,</v>
      </c>
      <c r="XFB439" s="126" t="str">
        <f t="shared" si="27"/>
        <v>Send Message</v>
      </c>
      <c r="XFC439" s="44"/>
      <c r="XFD439" s="121" t="str">
        <f ca="1">IFERROR(DATEDIF!F436,"")</f>
        <v/>
      </c>
    </row>
    <row r="440" spans="1:23 16381:16384" ht="75" customHeight="1">
      <c r="A440" s="146"/>
      <c r="B440" s="147"/>
      <c r="C440" s="84">
        <v>434</v>
      </c>
      <c r="D440" s="99"/>
      <c r="E440" s="128"/>
      <c r="F440" s="129"/>
      <c r="G440" s="130"/>
      <c r="H440" s="131"/>
      <c r="I440" s="130"/>
      <c r="J440" s="131"/>
      <c r="K440" s="130"/>
      <c r="L440" s="132"/>
      <c r="M440" s="133"/>
      <c r="N440" s="75"/>
      <c r="O440" s="83">
        <f t="shared" si="24"/>
        <v>29</v>
      </c>
      <c r="P440" s="75"/>
      <c r="Q440" s="60" t="str">
        <f ca="1">IFERROR(DATEDIF!F437&amp;DATEDIF!E437,"")</f>
        <v/>
      </c>
      <c r="R440" s="101"/>
      <c r="S440" s="114" t="str">
        <f t="shared" ca="1" si="25"/>
        <v>0</v>
      </c>
      <c r="T440" s="106"/>
      <c r="U440" s="116"/>
      <c r="V440" s="9"/>
      <c r="W440" s="119"/>
      <c r="XFA440" s="117" t="str">
        <f t="shared" si="26"/>
        <v>Hai sir, ,  RTI application time limit is over,plz put up report timely,</v>
      </c>
      <c r="XFB440" s="126" t="str">
        <f t="shared" si="27"/>
        <v>Send Message</v>
      </c>
      <c r="XFC440" s="44"/>
      <c r="XFD440" s="121" t="str">
        <f ca="1">IFERROR(DATEDIF!F437,"")</f>
        <v/>
      </c>
    </row>
    <row r="441" spans="1:23 16381:16384" ht="75" customHeight="1">
      <c r="A441" s="146"/>
      <c r="B441" s="147"/>
      <c r="C441" s="85">
        <v>435</v>
      </c>
      <c r="D441" s="99"/>
      <c r="E441" s="128"/>
      <c r="F441" s="129"/>
      <c r="G441" s="130"/>
      <c r="H441" s="131"/>
      <c r="I441" s="130"/>
      <c r="J441" s="131"/>
      <c r="K441" s="130"/>
      <c r="L441" s="132"/>
      <c r="M441" s="133"/>
      <c r="N441" s="75"/>
      <c r="O441" s="83">
        <f t="shared" si="24"/>
        <v>29</v>
      </c>
      <c r="P441" s="75"/>
      <c r="Q441" s="60" t="str">
        <f ca="1">IFERROR(DATEDIF!F438&amp;DATEDIF!E438,"")</f>
        <v/>
      </c>
      <c r="R441" s="104"/>
      <c r="S441" s="114" t="str">
        <f t="shared" ca="1" si="25"/>
        <v>0</v>
      </c>
      <c r="T441" s="107"/>
      <c r="U441" s="116"/>
      <c r="V441" s="9"/>
      <c r="W441" s="119"/>
      <c r="XFA441" s="117" t="str">
        <f t="shared" si="26"/>
        <v>Hai sir, ,  RTI application time limit is over,plz put up report timely,</v>
      </c>
      <c r="XFB441" s="126" t="str">
        <f t="shared" si="27"/>
        <v>Send Message</v>
      </c>
      <c r="XFC441" s="44"/>
      <c r="XFD441" s="121" t="str">
        <f ca="1">IFERROR(DATEDIF!F438,"")</f>
        <v/>
      </c>
    </row>
    <row r="442" spans="1:23 16381:16384" ht="75" customHeight="1">
      <c r="A442" s="146"/>
      <c r="B442" s="147"/>
      <c r="C442" s="82">
        <v>436</v>
      </c>
      <c r="D442" s="99"/>
      <c r="E442" s="128"/>
      <c r="F442" s="129"/>
      <c r="G442" s="130"/>
      <c r="H442" s="131"/>
      <c r="I442" s="130"/>
      <c r="J442" s="131"/>
      <c r="K442" s="130"/>
      <c r="L442" s="132"/>
      <c r="M442" s="133"/>
      <c r="N442" s="75"/>
      <c r="O442" s="83">
        <f t="shared" si="24"/>
        <v>29</v>
      </c>
      <c r="P442" s="75"/>
      <c r="Q442" s="60" t="str">
        <f ca="1">IFERROR(DATEDIF!F439&amp;DATEDIF!E439,"")</f>
        <v/>
      </c>
      <c r="R442" s="103"/>
      <c r="S442" s="114" t="str">
        <f t="shared" ca="1" si="25"/>
        <v>0</v>
      </c>
      <c r="T442" s="105"/>
      <c r="U442" s="116"/>
      <c r="V442" s="9"/>
      <c r="W442" s="119"/>
      <c r="XFA442" s="117" t="str">
        <f t="shared" si="26"/>
        <v>Hai sir, ,  RTI application time limit is over,plz put up report timely,</v>
      </c>
      <c r="XFB442" s="126" t="str">
        <f t="shared" si="27"/>
        <v>Send Message</v>
      </c>
      <c r="XFC442" s="44"/>
      <c r="XFD442" s="121" t="str">
        <f ca="1">IFERROR(DATEDIF!F439,"")</f>
        <v/>
      </c>
    </row>
    <row r="443" spans="1:23 16381:16384" ht="75" customHeight="1">
      <c r="A443" s="146"/>
      <c r="B443" s="147"/>
      <c r="C443" s="84">
        <v>437</v>
      </c>
      <c r="D443" s="99"/>
      <c r="E443" s="128"/>
      <c r="F443" s="129"/>
      <c r="G443" s="130"/>
      <c r="H443" s="131"/>
      <c r="I443" s="130"/>
      <c r="J443" s="131"/>
      <c r="K443" s="130"/>
      <c r="L443" s="132"/>
      <c r="M443" s="133"/>
      <c r="N443" s="75"/>
      <c r="O443" s="83">
        <f t="shared" si="24"/>
        <v>29</v>
      </c>
      <c r="P443" s="75"/>
      <c r="Q443" s="60" t="str">
        <f ca="1">IFERROR(DATEDIF!F440&amp;DATEDIF!E440,"")</f>
        <v/>
      </c>
      <c r="R443" s="101"/>
      <c r="S443" s="114" t="str">
        <f t="shared" ca="1" si="25"/>
        <v>0</v>
      </c>
      <c r="T443" s="106"/>
      <c r="U443" s="116"/>
      <c r="V443" s="9"/>
      <c r="W443" s="119"/>
      <c r="XFA443" s="117" t="str">
        <f t="shared" si="26"/>
        <v>Hai sir, ,  RTI application time limit is over,plz put up report timely,</v>
      </c>
      <c r="XFB443" s="126" t="str">
        <f t="shared" si="27"/>
        <v>Send Message</v>
      </c>
      <c r="XFC443" s="44"/>
      <c r="XFD443" s="121" t="str">
        <f ca="1">IFERROR(DATEDIF!F440,"")</f>
        <v/>
      </c>
    </row>
    <row r="444" spans="1:23 16381:16384" ht="75" customHeight="1">
      <c r="A444" s="146"/>
      <c r="B444" s="147"/>
      <c r="C444" s="85">
        <v>438</v>
      </c>
      <c r="D444" s="99"/>
      <c r="E444" s="128"/>
      <c r="F444" s="129"/>
      <c r="G444" s="130"/>
      <c r="H444" s="131"/>
      <c r="I444" s="130"/>
      <c r="J444" s="131"/>
      <c r="K444" s="130"/>
      <c r="L444" s="132"/>
      <c r="M444" s="133"/>
      <c r="N444" s="75"/>
      <c r="O444" s="83">
        <f t="shared" si="24"/>
        <v>29</v>
      </c>
      <c r="P444" s="75"/>
      <c r="Q444" s="60" t="str">
        <f ca="1">IFERROR(DATEDIF!F441&amp;DATEDIF!E441,"")</f>
        <v/>
      </c>
      <c r="R444" s="104"/>
      <c r="S444" s="114" t="str">
        <f t="shared" ca="1" si="25"/>
        <v>0</v>
      </c>
      <c r="T444" s="107"/>
      <c r="U444" s="116"/>
      <c r="V444" s="9"/>
      <c r="W444" s="119"/>
      <c r="XFA444" s="117" t="str">
        <f t="shared" si="26"/>
        <v>Hai sir, ,  RTI application time limit is over,plz put up report timely,</v>
      </c>
      <c r="XFB444" s="126" t="str">
        <f t="shared" si="27"/>
        <v>Send Message</v>
      </c>
      <c r="XFC444" s="44"/>
      <c r="XFD444" s="121" t="str">
        <f ca="1">IFERROR(DATEDIF!F441,"")</f>
        <v/>
      </c>
    </row>
    <row r="445" spans="1:23 16381:16384" ht="75" customHeight="1">
      <c r="A445" s="146"/>
      <c r="B445" s="147"/>
      <c r="C445" s="82">
        <v>439</v>
      </c>
      <c r="D445" s="99"/>
      <c r="E445" s="128"/>
      <c r="F445" s="129"/>
      <c r="G445" s="130"/>
      <c r="H445" s="131"/>
      <c r="I445" s="130"/>
      <c r="J445" s="131"/>
      <c r="K445" s="130"/>
      <c r="L445" s="132"/>
      <c r="M445" s="133"/>
      <c r="N445" s="75"/>
      <c r="O445" s="83">
        <f t="shared" si="24"/>
        <v>29</v>
      </c>
      <c r="P445" s="75"/>
      <c r="Q445" s="60" t="str">
        <f ca="1">IFERROR(DATEDIF!F442&amp;DATEDIF!E442,"")</f>
        <v/>
      </c>
      <c r="R445" s="103"/>
      <c r="S445" s="114" t="str">
        <f t="shared" ca="1" si="25"/>
        <v>0</v>
      </c>
      <c r="T445" s="105"/>
      <c r="U445" s="116"/>
      <c r="V445" s="9"/>
      <c r="W445" s="119"/>
      <c r="XFA445" s="117" t="str">
        <f t="shared" si="26"/>
        <v>Hai sir, ,  RTI application time limit is over,plz put up report timely,</v>
      </c>
      <c r="XFB445" s="126" t="str">
        <f t="shared" si="27"/>
        <v>Send Message</v>
      </c>
      <c r="XFC445" s="44"/>
      <c r="XFD445" s="121" t="str">
        <f ca="1">IFERROR(DATEDIF!F442,"")</f>
        <v/>
      </c>
    </row>
    <row r="446" spans="1:23 16381:16384" ht="75" customHeight="1">
      <c r="A446" s="146"/>
      <c r="B446" s="147"/>
      <c r="C446" s="84">
        <v>440</v>
      </c>
      <c r="D446" s="99"/>
      <c r="E446" s="128"/>
      <c r="F446" s="129"/>
      <c r="G446" s="130"/>
      <c r="H446" s="131"/>
      <c r="I446" s="130"/>
      <c r="J446" s="131"/>
      <c r="K446" s="130"/>
      <c r="L446" s="132"/>
      <c r="M446" s="133"/>
      <c r="N446" s="75"/>
      <c r="O446" s="83">
        <f t="shared" si="24"/>
        <v>29</v>
      </c>
      <c r="P446" s="75"/>
      <c r="Q446" s="60" t="str">
        <f ca="1">IFERROR(DATEDIF!F443&amp;DATEDIF!E443,"")</f>
        <v/>
      </c>
      <c r="R446" s="101"/>
      <c r="S446" s="114" t="str">
        <f t="shared" ca="1" si="25"/>
        <v>0</v>
      </c>
      <c r="T446" s="106"/>
      <c r="U446" s="116"/>
      <c r="V446" s="9"/>
      <c r="W446" s="119"/>
      <c r="XFA446" s="117" t="str">
        <f t="shared" si="26"/>
        <v>Hai sir, ,  RTI application time limit is over,plz put up report timely,</v>
      </c>
      <c r="XFB446" s="126" t="str">
        <f t="shared" si="27"/>
        <v>Send Message</v>
      </c>
      <c r="XFC446" s="44"/>
      <c r="XFD446" s="121" t="str">
        <f ca="1">IFERROR(DATEDIF!F443,"")</f>
        <v/>
      </c>
    </row>
    <row r="447" spans="1:23 16381:16384" ht="75" customHeight="1">
      <c r="A447" s="146"/>
      <c r="B447" s="147"/>
      <c r="C447" s="85">
        <v>441</v>
      </c>
      <c r="D447" s="99"/>
      <c r="E447" s="128"/>
      <c r="F447" s="129"/>
      <c r="G447" s="130"/>
      <c r="H447" s="131"/>
      <c r="I447" s="130"/>
      <c r="J447" s="131"/>
      <c r="K447" s="130"/>
      <c r="L447" s="132"/>
      <c r="M447" s="133"/>
      <c r="N447" s="75"/>
      <c r="O447" s="83">
        <f t="shared" si="24"/>
        <v>29</v>
      </c>
      <c r="P447" s="75"/>
      <c r="Q447" s="60" t="str">
        <f ca="1">IFERROR(DATEDIF!F444&amp;DATEDIF!E444,"")</f>
        <v/>
      </c>
      <c r="R447" s="104"/>
      <c r="S447" s="114" t="str">
        <f t="shared" ca="1" si="25"/>
        <v>0</v>
      </c>
      <c r="T447" s="107"/>
      <c r="U447" s="116"/>
      <c r="V447" s="9"/>
      <c r="W447" s="119"/>
      <c r="XFA447" s="117" t="str">
        <f t="shared" si="26"/>
        <v>Hai sir, ,  RTI application time limit is over,plz put up report timely,</v>
      </c>
      <c r="XFB447" s="126" t="str">
        <f t="shared" si="27"/>
        <v>Send Message</v>
      </c>
      <c r="XFC447" s="44"/>
      <c r="XFD447" s="121" t="str">
        <f ca="1">IFERROR(DATEDIF!F444,"")</f>
        <v/>
      </c>
    </row>
    <row r="448" spans="1:23 16381:16384" ht="75" customHeight="1">
      <c r="A448" s="146"/>
      <c r="B448" s="147"/>
      <c r="C448" s="82">
        <v>442</v>
      </c>
      <c r="D448" s="99"/>
      <c r="E448" s="128"/>
      <c r="F448" s="129"/>
      <c r="G448" s="130"/>
      <c r="H448" s="131"/>
      <c r="I448" s="130"/>
      <c r="J448" s="131"/>
      <c r="K448" s="130"/>
      <c r="L448" s="132"/>
      <c r="M448" s="133"/>
      <c r="N448" s="75"/>
      <c r="O448" s="83">
        <f t="shared" si="24"/>
        <v>29</v>
      </c>
      <c r="P448" s="75"/>
      <c r="Q448" s="60" t="str">
        <f ca="1">IFERROR(DATEDIF!F445&amp;DATEDIF!E445,"")</f>
        <v/>
      </c>
      <c r="R448" s="103"/>
      <c r="S448" s="114" t="str">
        <f t="shared" ca="1" si="25"/>
        <v>0</v>
      </c>
      <c r="T448" s="105"/>
      <c r="U448" s="116"/>
      <c r="V448" s="9"/>
      <c r="W448" s="119"/>
      <c r="XFA448" s="117" t="str">
        <f t="shared" si="26"/>
        <v>Hai sir, ,  RTI application time limit is over,plz put up report timely,</v>
      </c>
      <c r="XFB448" s="126" t="str">
        <f t="shared" si="27"/>
        <v>Send Message</v>
      </c>
      <c r="XFC448" s="44"/>
      <c r="XFD448" s="121" t="str">
        <f ca="1">IFERROR(DATEDIF!F445,"")</f>
        <v/>
      </c>
    </row>
    <row r="449" spans="1:23 16381:16384" ht="75" customHeight="1">
      <c r="A449" s="146"/>
      <c r="B449" s="147"/>
      <c r="C449" s="84">
        <v>443</v>
      </c>
      <c r="D449" s="99"/>
      <c r="E449" s="128"/>
      <c r="F449" s="129"/>
      <c r="G449" s="130"/>
      <c r="H449" s="131"/>
      <c r="I449" s="130"/>
      <c r="J449" s="131"/>
      <c r="K449" s="130"/>
      <c r="L449" s="132"/>
      <c r="M449" s="133"/>
      <c r="N449" s="75"/>
      <c r="O449" s="83">
        <f t="shared" si="24"/>
        <v>29</v>
      </c>
      <c r="P449" s="75"/>
      <c r="Q449" s="60" t="str">
        <f ca="1">IFERROR(DATEDIF!F446&amp;DATEDIF!E446,"")</f>
        <v/>
      </c>
      <c r="R449" s="101"/>
      <c r="S449" s="114" t="str">
        <f t="shared" ca="1" si="25"/>
        <v>0</v>
      </c>
      <c r="T449" s="106"/>
      <c r="U449" s="116"/>
      <c r="V449" s="9"/>
      <c r="W449" s="119"/>
      <c r="XFA449" s="117" t="str">
        <f t="shared" si="26"/>
        <v>Hai sir, ,  RTI application time limit is over,plz put up report timely,</v>
      </c>
      <c r="XFB449" s="126" t="str">
        <f t="shared" si="27"/>
        <v>Send Message</v>
      </c>
      <c r="XFC449" s="44"/>
      <c r="XFD449" s="121" t="str">
        <f ca="1">IFERROR(DATEDIF!F446,"")</f>
        <v/>
      </c>
    </row>
    <row r="450" spans="1:23 16381:16384" ht="75" customHeight="1">
      <c r="A450" s="146"/>
      <c r="B450" s="147"/>
      <c r="C450" s="85">
        <v>444</v>
      </c>
      <c r="D450" s="99"/>
      <c r="E450" s="128"/>
      <c r="F450" s="129"/>
      <c r="G450" s="130"/>
      <c r="H450" s="131"/>
      <c r="I450" s="130"/>
      <c r="J450" s="131"/>
      <c r="K450" s="130"/>
      <c r="L450" s="132"/>
      <c r="M450" s="133"/>
      <c r="N450" s="75"/>
      <c r="O450" s="83">
        <f t="shared" si="24"/>
        <v>29</v>
      </c>
      <c r="P450" s="75"/>
      <c r="Q450" s="60" t="str">
        <f ca="1">IFERROR(DATEDIF!F447&amp;DATEDIF!E447,"")</f>
        <v/>
      </c>
      <c r="R450" s="104"/>
      <c r="S450" s="114" t="str">
        <f t="shared" ca="1" si="25"/>
        <v>0</v>
      </c>
      <c r="T450" s="107"/>
      <c r="U450" s="116"/>
      <c r="V450" s="9"/>
      <c r="W450" s="119"/>
      <c r="XFA450" s="117" t="str">
        <f t="shared" si="26"/>
        <v>Hai sir, ,  RTI application time limit is over,plz put up report timely,</v>
      </c>
      <c r="XFB450" s="126" t="str">
        <f t="shared" si="27"/>
        <v>Send Message</v>
      </c>
      <c r="XFC450" s="44"/>
      <c r="XFD450" s="121" t="str">
        <f ca="1">IFERROR(DATEDIF!F447,"")</f>
        <v/>
      </c>
    </row>
    <row r="451" spans="1:23 16381:16384" ht="75" customHeight="1">
      <c r="A451" s="146"/>
      <c r="B451" s="147"/>
      <c r="C451" s="82">
        <v>445</v>
      </c>
      <c r="D451" s="99"/>
      <c r="E451" s="128"/>
      <c r="F451" s="129"/>
      <c r="G451" s="130"/>
      <c r="H451" s="131"/>
      <c r="I451" s="130"/>
      <c r="J451" s="131"/>
      <c r="K451" s="130"/>
      <c r="L451" s="132"/>
      <c r="M451" s="133"/>
      <c r="N451" s="75"/>
      <c r="O451" s="83">
        <f t="shared" si="24"/>
        <v>29</v>
      </c>
      <c r="P451" s="75"/>
      <c r="Q451" s="60" t="str">
        <f ca="1">IFERROR(DATEDIF!F448&amp;DATEDIF!E448,"")</f>
        <v/>
      </c>
      <c r="R451" s="103"/>
      <c r="S451" s="114" t="str">
        <f t="shared" ca="1" si="25"/>
        <v>0</v>
      </c>
      <c r="T451" s="105"/>
      <c r="U451" s="116"/>
      <c r="V451" s="9"/>
      <c r="W451" s="119"/>
      <c r="XFA451" s="117" t="str">
        <f t="shared" si="26"/>
        <v>Hai sir, ,  RTI application time limit is over,plz put up report timely,</v>
      </c>
      <c r="XFB451" s="126" t="str">
        <f t="shared" si="27"/>
        <v>Send Message</v>
      </c>
      <c r="XFC451" s="44"/>
      <c r="XFD451" s="121" t="str">
        <f ca="1">IFERROR(DATEDIF!F448,"")</f>
        <v/>
      </c>
    </row>
    <row r="452" spans="1:23 16381:16384" ht="75" customHeight="1">
      <c r="A452" s="146"/>
      <c r="B452" s="147"/>
      <c r="C452" s="84">
        <v>446</v>
      </c>
      <c r="D452" s="99"/>
      <c r="E452" s="128"/>
      <c r="F452" s="129"/>
      <c r="G452" s="130"/>
      <c r="H452" s="131"/>
      <c r="I452" s="130"/>
      <c r="J452" s="131"/>
      <c r="K452" s="130"/>
      <c r="L452" s="132"/>
      <c r="M452" s="133"/>
      <c r="N452" s="75"/>
      <c r="O452" s="83">
        <f t="shared" si="24"/>
        <v>29</v>
      </c>
      <c r="P452" s="75"/>
      <c r="Q452" s="60" t="str">
        <f ca="1">IFERROR(DATEDIF!F449&amp;DATEDIF!E449,"")</f>
        <v/>
      </c>
      <c r="R452" s="101"/>
      <c r="S452" s="114" t="str">
        <f t="shared" ca="1" si="25"/>
        <v>0</v>
      </c>
      <c r="T452" s="106"/>
      <c r="U452" s="116"/>
      <c r="V452" s="9"/>
      <c r="W452" s="119"/>
      <c r="XFA452" s="117" t="str">
        <f t="shared" si="26"/>
        <v>Hai sir, ,  RTI application time limit is over,plz put up report timely,</v>
      </c>
      <c r="XFB452" s="126" t="str">
        <f t="shared" si="27"/>
        <v>Send Message</v>
      </c>
      <c r="XFC452" s="44"/>
      <c r="XFD452" s="121" t="str">
        <f ca="1">IFERROR(DATEDIF!F449,"")</f>
        <v/>
      </c>
    </row>
    <row r="453" spans="1:23 16381:16384" ht="75" customHeight="1">
      <c r="A453" s="146"/>
      <c r="B453" s="147"/>
      <c r="C453" s="85">
        <v>447</v>
      </c>
      <c r="D453" s="99"/>
      <c r="E453" s="128"/>
      <c r="F453" s="129"/>
      <c r="G453" s="130"/>
      <c r="H453" s="131"/>
      <c r="I453" s="130"/>
      <c r="J453" s="131"/>
      <c r="K453" s="130"/>
      <c r="L453" s="132"/>
      <c r="M453" s="133"/>
      <c r="N453" s="75"/>
      <c r="O453" s="83">
        <f t="shared" si="24"/>
        <v>29</v>
      </c>
      <c r="P453" s="75"/>
      <c r="Q453" s="60" t="str">
        <f ca="1">IFERROR(DATEDIF!F450&amp;DATEDIF!E450,"")</f>
        <v/>
      </c>
      <c r="R453" s="104"/>
      <c r="S453" s="114" t="str">
        <f t="shared" ca="1" si="25"/>
        <v>0</v>
      </c>
      <c r="T453" s="107"/>
      <c r="U453" s="116"/>
      <c r="V453" s="9"/>
      <c r="W453" s="119"/>
      <c r="XFA453" s="117" t="str">
        <f t="shared" si="26"/>
        <v>Hai sir, ,  RTI application time limit is over,plz put up report timely,</v>
      </c>
      <c r="XFB453" s="126" t="str">
        <f t="shared" si="27"/>
        <v>Send Message</v>
      </c>
      <c r="XFC453" s="44"/>
      <c r="XFD453" s="121" t="str">
        <f ca="1">IFERROR(DATEDIF!F450,"")</f>
        <v/>
      </c>
    </row>
    <row r="454" spans="1:23 16381:16384" ht="75" customHeight="1">
      <c r="A454" s="146"/>
      <c r="B454" s="147"/>
      <c r="C454" s="82">
        <v>448</v>
      </c>
      <c r="D454" s="99"/>
      <c r="E454" s="128"/>
      <c r="F454" s="129"/>
      <c r="G454" s="130"/>
      <c r="H454" s="131"/>
      <c r="I454" s="130"/>
      <c r="J454" s="131"/>
      <c r="K454" s="130"/>
      <c r="L454" s="132"/>
      <c r="M454" s="133"/>
      <c r="N454" s="75"/>
      <c r="O454" s="83">
        <f t="shared" si="24"/>
        <v>29</v>
      </c>
      <c r="P454" s="75"/>
      <c r="Q454" s="60" t="str">
        <f ca="1">IFERROR(DATEDIF!F451&amp;DATEDIF!E451,"")</f>
        <v/>
      </c>
      <c r="R454" s="103"/>
      <c r="S454" s="114" t="str">
        <f t="shared" ca="1" si="25"/>
        <v>0</v>
      </c>
      <c r="T454" s="105"/>
      <c r="U454" s="116"/>
      <c r="V454" s="9"/>
      <c r="W454" s="119"/>
      <c r="XFA454" s="117" t="str">
        <f t="shared" si="26"/>
        <v>Hai sir, ,  RTI application time limit is over,plz put up report timely,</v>
      </c>
      <c r="XFB454" s="126" t="str">
        <f t="shared" si="27"/>
        <v>Send Message</v>
      </c>
      <c r="XFC454" s="44"/>
      <c r="XFD454" s="121" t="str">
        <f ca="1">IFERROR(DATEDIF!F451,"")</f>
        <v/>
      </c>
    </row>
    <row r="455" spans="1:23 16381:16384" ht="75" customHeight="1">
      <c r="A455" s="146"/>
      <c r="B455" s="147"/>
      <c r="C455" s="84">
        <v>449</v>
      </c>
      <c r="D455" s="99"/>
      <c r="E455" s="128"/>
      <c r="F455" s="129"/>
      <c r="G455" s="130"/>
      <c r="H455" s="131"/>
      <c r="I455" s="130"/>
      <c r="J455" s="131"/>
      <c r="K455" s="130"/>
      <c r="L455" s="132"/>
      <c r="M455" s="133"/>
      <c r="N455" s="75"/>
      <c r="O455" s="83">
        <f t="shared" si="24"/>
        <v>29</v>
      </c>
      <c r="P455" s="75"/>
      <c r="Q455" s="60" t="str">
        <f ca="1">IFERROR(DATEDIF!F452&amp;DATEDIF!E452,"")</f>
        <v/>
      </c>
      <c r="R455" s="101"/>
      <c r="S455" s="114" t="str">
        <f t="shared" ca="1" si="25"/>
        <v>0</v>
      </c>
      <c r="T455" s="106"/>
      <c r="U455" s="116"/>
      <c r="V455" s="9"/>
      <c r="W455" s="119"/>
      <c r="XFA455" s="117" t="str">
        <f t="shared" si="26"/>
        <v>Hai sir, ,  RTI application time limit is over,plz put up report timely,</v>
      </c>
      <c r="XFB455" s="126" t="str">
        <f t="shared" si="27"/>
        <v>Send Message</v>
      </c>
      <c r="XFC455" s="44"/>
      <c r="XFD455" s="121" t="str">
        <f ca="1">IFERROR(DATEDIF!F452,"")</f>
        <v/>
      </c>
    </row>
    <row r="456" spans="1:23 16381:16384" ht="75" customHeight="1">
      <c r="A456" s="146"/>
      <c r="B456" s="147"/>
      <c r="C456" s="85">
        <v>450</v>
      </c>
      <c r="D456" s="99"/>
      <c r="E456" s="128"/>
      <c r="F456" s="129"/>
      <c r="G456" s="130"/>
      <c r="H456" s="131"/>
      <c r="I456" s="130"/>
      <c r="J456" s="131"/>
      <c r="K456" s="130"/>
      <c r="L456" s="132"/>
      <c r="M456" s="133"/>
      <c r="N456" s="75"/>
      <c r="O456" s="83">
        <f t="shared" ref="O456:O500" si="28">IFERROR(M456+30-1,"")</f>
        <v>29</v>
      </c>
      <c r="P456" s="75"/>
      <c r="Q456" s="60" t="str">
        <f ca="1">IFERROR(DATEDIF!F453&amp;DATEDIF!E453,"")</f>
        <v/>
      </c>
      <c r="R456" s="104"/>
      <c r="S456" s="114" t="str">
        <f t="shared" ref="S456:S500" ca="1" si="29">IF(XFD456&lt;=1,"വിവരം നല്‍കേണ്ട സമയ പരിധി കഴിഞ്ഞു",IF(XFD456&lt;=8,"P.I.O വിവരം അംഗീകരിച്ചു നല്‍കേണ്ട സമയ പരിധി കഴിഞ്ഞു",IF(XFD456&lt;=13,"സെക്ഷന്‍ ക്ലാര്‍ക്ക് വിവരം തയ്യാറാക്കി P.I.O-യ്ക്കു സമര്‍പ്പിക്കേണ്ട സമയ പരിധി കഴിഞ്ഞു",IF(XFD456&lt;=18,"ബന്ധപ്പെട്ട ഉദ്യോഗസ്ഥര്‍ വിവരം സെക്ഷന്‍ ക്ലാര്‍ക്കിനു കൈമാറേണ്ട സമയം കഴിഞ്ഞു",IF(XFD456&lt;=27,"സെക്ഷന്‍ ക്ലാര്‍ക്ക് അപേക്ഷ വിവരം തയ്യാറാക്കി നല്‍കേണ്ട ഉദ്യോഗസ്ഥന് കൈമാറേണ്ട സമയം കഴിഞ്ഞു",IF(XFD456&gt;=27,"0",))))))</f>
        <v>0</v>
      </c>
      <c r="T456" s="107"/>
      <c r="U456" s="116"/>
      <c r="V456" s="9"/>
      <c r="W456" s="119"/>
      <c r="XFA456" s="117" t="str">
        <f t="shared" ref="XFA456:XFA500" si="30">"Hai sir, "&amp;G456&amp;", "&amp;I456&amp;" RTI application time limit is over,plz put up report timely,"</f>
        <v>Hai sir, ,  RTI application time limit is over,plz put up report timely,</v>
      </c>
      <c r="XFB456" s="126" t="str">
        <f t="shared" ref="XFB456:XFB500" si="31">HYPERLINK("https://web.whatsapp.com/send?phone="&amp;U456&amp;"&amp;text="&amp;XFA456,"Send Message")</f>
        <v>Send Message</v>
      </c>
      <c r="XFC456" s="44"/>
      <c r="XFD456" s="121" t="str">
        <f ca="1">IFERROR(DATEDIF!F453,"")</f>
        <v/>
      </c>
    </row>
    <row r="457" spans="1:23 16381:16384" ht="75" customHeight="1">
      <c r="A457" s="146"/>
      <c r="B457" s="147"/>
      <c r="C457" s="82">
        <v>451</v>
      </c>
      <c r="D457" s="99"/>
      <c r="E457" s="128"/>
      <c r="F457" s="129"/>
      <c r="G457" s="130"/>
      <c r="H457" s="131"/>
      <c r="I457" s="130"/>
      <c r="J457" s="131"/>
      <c r="K457" s="130"/>
      <c r="L457" s="132"/>
      <c r="M457" s="133"/>
      <c r="N457" s="75"/>
      <c r="O457" s="83">
        <f t="shared" si="28"/>
        <v>29</v>
      </c>
      <c r="P457" s="75"/>
      <c r="Q457" s="60" t="str">
        <f ca="1">IFERROR(DATEDIF!F454&amp;DATEDIF!E454,"")</f>
        <v/>
      </c>
      <c r="R457" s="103"/>
      <c r="S457" s="114" t="str">
        <f t="shared" ca="1" si="29"/>
        <v>0</v>
      </c>
      <c r="T457" s="105"/>
      <c r="U457" s="116"/>
      <c r="V457" s="9"/>
      <c r="W457" s="119"/>
      <c r="XFA457" s="117" t="str">
        <f t="shared" si="30"/>
        <v>Hai sir, ,  RTI application time limit is over,plz put up report timely,</v>
      </c>
      <c r="XFB457" s="126" t="str">
        <f t="shared" si="31"/>
        <v>Send Message</v>
      </c>
      <c r="XFC457" s="44"/>
      <c r="XFD457" s="121" t="str">
        <f ca="1">IFERROR(DATEDIF!F454,"")</f>
        <v/>
      </c>
    </row>
    <row r="458" spans="1:23 16381:16384" ht="75" customHeight="1">
      <c r="A458" s="146"/>
      <c r="B458" s="147"/>
      <c r="C458" s="84">
        <v>452</v>
      </c>
      <c r="D458" s="99"/>
      <c r="E458" s="128"/>
      <c r="F458" s="129"/>
      <c r="G458" s="130"/>
      <c r="H458" s="131"/>
      <c r="I458" s="130"/>
      <c r="J458" s="131"/>
      <c r="K458" s="130"/>
      <c r="L458" s="132"/>
      <c r="M458" s="133"/>
      <c r="N458" s="75"/>
      <c r="O458" s="83">
        <f t="shared" si="28"/>
        <v>29</v>
      </c>
      <c r="P458" s="75"/>
      <c r="Q458" s="60" t="str">
        <f ca="1">IFERROR(DATEDIF!F455&amp;DATEDIF!E455,"")</f>
        <v/>
      </c>
      <c r="R458" s="101"/>
      <c r="S458" s="114" t="str">
        <f t="shared" ca="1" si="29"/>
        <v>0</v>
      </c>
      <c r="T458" s="106"/>
      <c r="U458" s="116"/>
      <c r="V458" s="9"/>
      <c r="W458" s="119"/>
      <c r="XFA458" s="117" t="str">
        <f t="shared" si="30"/>
        <v>Hai sir, ,  RTI application time limit is over,plz put up report timely,</v>
      </c>
      <c r="XFB458" s="126" t="str">
        <f t="shared" si="31"/>
        <v>Send Message</v>
      </c>
      <c r="XFC458" s="44"/>
      <c r="XFD458" s="121" t="str">
        <f ca="1">IFERROR(DATEDIF!F455,"")</f>
        <v/>
      </c>
    </row>
    <row r="459" spans="1:23 16381:16384" ht="75" customHeight="1">
      <c r="A459" s="146"/>
      <c r="B459" s="147"/>
      <c r="C459" s="85">
        <v>453</v>
      </c>
      <c r="D459" s="99"/>
      <c r="E459" s="128"/>
      <c r="F459" s="129"/>
      <c r="G459" s="130"/>
      <c r="H459" s="131"/>
      <c r="I459" s="130"/>
      <c r="J459" s="131"/>
      <c r="K459" s="130"/>
      <c r="L459" s="132"/>
      <c r="M459" s="133"/>
      <c r="N459" s="75"/>
      <c r="O459" s="83">
        <f t="shared" si="28"/>
        <v>29</v>
      </c>
      <c r="P459" s="75"/>
      <c r="Q459" s="60" t="str">
        <f ca="1">IFERROR(DATEDIF!F456&amp;DATEDIF!E456,"")</f>
        <v/>
      </c>
      <c r="R459" s="104"/>
      <c r="S459" s="114" t="str">
        <f t="shared" ca="1" si="29"/>
        <v>0</v>
      </c>
      <c r="T459" s="107"/>
      <c r="U459" s="116"/>
      <c r="V459" s="9"/>
      <c r="W459" s="119"/>
      <c r="XFA459" s="117" t="str">
        <f t="shared" si="30"/>
        <v>Hai sir, ,  RTI application time limit is over,plz put up report timely,</v>
      </c>
      <c r="XFB459" s="126" t="str">
        <f t="shared" si="31"/>
        <v>Send Message</v>
      </c>
      <c r="XFC459" s="44"/>
      <c r="XFD459" s="121" t="str">
        <f ca="1">IFERROR(DATEDIF!F456,"")</f>
        <v/>
      </c>
    </row>
    <row r="460" spans="1:23 16381:16384" ht="75" customHeight="1">
      <c r="A460" s="146"/>
      <c r="B460" s="147"/>
      <c r="C460" s="82">
        <v>454</v>
      </c>
      <c r="D460" s="99"/>
      <c r="E460" s="128"/>
      <c r="F460" s="129"/>
      <c r="G460" s="130"/>
      <c r="H460" s="131"/>
      <c r="I460" s="130"/>
      <c r="J460" s="131"/>
      <c r="K460" s="130"/>
      <c r="L460" s="132"/>
      <c r="M460" s="133"/>
      <c r="N460" s="75"/>
      <c r="O460" s="83">
        <f t="shared" si="28"/>
        <v>29</v>
      </c>
      <c r="P460" s="75"/>
      <c r="Q460" s="60" t="str">
        <f ca="1">IFERROR(DATEDIF!F457&amp;DATEDIF!E457,"")</f>
        <v/>
      </c>
      <c r="R460" s="103"/>
      <c r="S460" s="114" t="str">
        <f t="shared" ca="1" si="29"/>
        <v>0</v>
      </c>
      <c r="T460" s="105"/>
      <c r="U460" s="116"/>
      <c r="V460" s="9"/>
      <c r="W460" s="119"/>
      <c r="XFA460" s="117" t="str">
        <f t="shared" si="30"/>
        <v>Hai sir, ,  RTI application time limit is over,plz put up report timely,</v>
      </c>
      <c r="XFB460" s="126" t="str">
        <f t="shared" si="31"/>
        <v>Send Message</v>
      </c>
      <c r="XFC460" s="44"/>
      <c r="XFD460" s="121" t="str">
        <f ca="1">IFERROR(DATEDIF!F457,"")</f>
        <v/>
      </c>
    </row>
    <row r="461" spans="1:23 16381:16384" ht="75" customHeight="1">
      <c r="A461" s="146"/>
      <c r="B461" s="147"/>
      <c r="C461" s="84">
        <v>455</v>
      </c>
      <c r="D461" s="99"/>
      <c r="E461" s="128"/>
      <c r="F461" s="129"/>
      <c r="G461" s="130"/>
      <c r="H461" s="131"/>
      <c r="I461" s="130"/>
      <c r="J461" s="131"/>
      <c r="K461" s="130"/>
      <c r="L461" s="132"/>
      <c r="M461" s="133"/>
      <c r="N461" s="75"/>
      <c r="O461" s="83">
        <f t="shared" si="28"/>
        <v>29</v>
      </c>
      <c r="P461" s="75"/>
      <c r="Q461" s="60" t="str">
        <f ca="1">IFERROR(DATEDIF!F458&amp;DATEDIF!E458,"")</f>
        <v/>
      </c>
      <c r="R461" s="101"/>
      <c r="S461" s="114" t="str">
        <f t="shared" ca="1" si="29"/>
        <v>0</v>
      </c>
      <c r="T461" s="106"/>
      <c r="U461" s="116"/>
      <c r="V461" s="9"/>
      <c r="W461" s="119"/>
      <c r="XFA461" s="117" t="str">
        <f t="shared" si="30"/>
        <v>Hai sir, ,  RTI application time limit is over,plz put up report timely,</v>
      </c>
      <c r="XFB461" s="126" t="str">
        <f t="shared" si="31"/>
        <v>Send Message</v>
      </c>
      <c r="XFC461" s="44"/>
      <c r="XFD461" s="121" t="str">
        <f ca="1">IFERROR(DATEDIF!F458,"")</f>
        <v/>
      </c>
    </row>
    <row r="462" spans="1:23 16381:16384" ht="75" customHeight="1">
      <c r="A462" s="146"/>
      <c r="B462" s="147"/>
      <c r="C462" s="85">
        <v>456</v>
      </c>
      <c r="D462" s="99"/>
      <c r="E462" s="128"/>
      <c r="F462" s="129"/>
      <c r="G462" s="130"/>
      <c r="H462" s="131"/>
      <c r="I462" s="130"/>
      <c r="J462" s="131"/>
      <c r="K462" s="130"/>
      <c r="L462" s="132"/>
      <c r="M462" s="133"/>
      <c r="N462" s="75"/>
      <c r="O462" s="83">
        <f t="shared" si="28"/>
        <v>29</v>
      </c>
      <c r="P462" s="75"/>
      <c r="Q462" s="60" t="str">
        <f ca="1">IFERROR(DATEDIF!F459&amp;DATEDIF!E459,"")</f>
        <v/>
      </c>
      <c r="R462" s="104"/>
      <c r="S462" s="114" t="str">
        <f t="shared" ca="1" si="29"/>
        <v>0</v>
      </c>
      <c r="T462" s="107"/>
      <c r="U462" s="116"/>
      <c r="V462" s="9"/>
      <c r="W462" s="119"/>
      <c r="XFA462" s="117" t="str">
        <f t="shared" si="30"/>
        <v>Hai sir, ,  RTI application time limit is over,plz put up report timely,</v>
      </c>
      <c r="XFB462" s="126" t="str">
        <f t="shared" si="31"/>
        <v>Send Message</v>
      </c>
      <c r="XFC462" s="44"/>
      <c r="XFD462" s="121" t="str">
        <f ca="1">IFERROR(DATEDIF!F459,"")</f>
        <v/>
      </c>
    </row>
    <row r="463" spans="1:23 16381:16384" ht="75" customHeight="1">
      <c r="A463" s="146"/>
      <c r="B463" s="147"/>
      <c r="C463" s="82">
        <v>457</v>
      </c>
      <c r="D463" s="99"/>
      <c r="E463" s="128"/>
      <c r="F463" s="129"/>
      <c r="G463" s="130"/>
      <c r="H463" s="131"/>
      <c r="I463" s="130"/>
      <c r="J463" s="131"/>
      <c r="K463" s="130"/>
      <c r="L463" s="132"/>
      <c r="M463" s="133"/>
      <c r="N463" s="75"/>
      <c r="O463" s="83">
        <f t="shared" si="28"/>
        <v>29</v>
      </c>
      <c r="P463" s="75"/>
      <c r="Q463" s="60" t="str">
        <f ca="1">IFERROR(DATEDIF!F460&amp;DATEDIF!E460,"")</f>
        <v/>
      </c>
      <c r="R463" s="103"/>
      <c r="S463" s="114" t="str">
        <f t="shared" ca="1" si="29"/>
        <v>0</v>
      </c>
      <c r="T463" s="105"/>
      <c r="U463" s="116"/>
      <c r="V463" s="9"/>
      <c r="W463" s="119"/>
      <c r="XFA463" s="117" t="str">
        <f t="shared" si="30"/>
        <v>Hai sir, ,  RTI application time limit is over,plz put up report timely,</v>
      </c>
      <c r="XFB463" s="126" t="str">
        <f t="shared" si="31"/>
        <v>Send Message</v>
      </c>
      <c r="XFC463" s="44"/>
      <c r="XFD463" s="121" t="str">
        <f ca="1">IFERROR(DATEDIF!F460,"")</f>
        <v/>
      </c>
    </row>
    <row r="464" spans="1:23 16381:16384" ht="75" customHeight="1">
      <c r="A464" s="146"/>
      <c r="B464" s="147"/>
      <c r="C464" s="84">
        <v>458</v>
      </c>
      <c r="D464" s="99"/>
      <c r="E464" s="128"/>
      <c r="F464" s="129"/>
      <c r="G464" s="130"/>
      <c r="H464" s="131"/>
      <c r="I464" s="130"/>
      <c r="J464" s="131"/>
      <c r="K464" s="130"/>
      <c r="L464" s="132"/>
      <c r="M464" s="133"/>
      <c r="N464" s="75"/>
      <c r="O464" s="83">
        <f t="shared" si="28"/>
        <v>29</v>
      </c>
      <c r="P464" s="75"/>
      <c r="Q464" s="60" t="str">
        <f ca="1">IFERROR(DATEDIF!F461&amp;DATEDIF!E461,"")</f>
        <v/>
      </c>
      <c r="R464" s="101"/>
      <c r="S464" s="114" t="str">
        <f t="shared" ca="1" si="29"/>
        <v>0</v>
      </c>
      <c r="T464" s="106"/>
      <c r="U464" s="116"/>
      <c r="V464" s="9"/>
      <c r="W464" s="119"/>
      <c r="XFA464" s="117" t="str">
        <f t="shared" si="30"/>
        <v>Hai sir, ,  RTI application time limit is over,plz put up report timely,</v>
      </c>
      <c r="XFB464" s="126" t="str">
        <f t="shared" si="31"/>
        <v>Send Message</v>
      </c>
      <c r="XFC464" s="44"/>
      <c r="XFD464" s="121" t="str">
        <f ca="1">IFERROR(DATEDIF!F461,"")</f>
        <v/>
      </c>
    </row>
    <row r="465" spans="1:23 16381:16384" ht="75" customHeight="1">
      <c r="A465" s="146"/>
      <c r="B465" s="147"/>
      <c r="C465" s="85">
        <v>459</v>
      </c>
      <c r="D465" s="99"/>
      <c r="E465" s="128"/>
      <c r="F465" s="129"/>
      <c r="G465" s="130"/>
      <c r="H465" s="131"/>
      <c r="I465" s="130"/>
      <c r="J465" s="131"/>
      <c r="K465" s="130"/>
      <c r="L465" s="132"/>
      <c r="M465" s="133"/>
      <c r="N465" s="75"/>
      <c r="O465" s="83">
        <f t="shared" si="28"/>
        <v>29</v>
      </c>
      <c r="P465" s="75"/>
      <c r="Q465" s="60" t="str">
        <f ca="1">IFERROR(DATEDIF!F462&amp;DATEDIF!E462,"")</f>
        <v/>
      </c>
      <c r="R465" s="104"/>
      <c r="S465" s="114" t="str">
        <f t="shared" ca="1" si="29"/>
        <v>0</v>
      </c>
      <c r="T465" s="107"/>
      <c r="U465" s="116"/>
      <c r="V465" s="9"/>
      <c r="W465" s="119"/>
      <c r="XFA465" s="117" t="str">
        <f t="shared" si="30"/>
        <v>Hai sir, ,  RTI application time limit is over,plz put up report timely,</v>
      </c>
      <c r="XFB465" s="126" t="str">
        <f t="shared" si="31"/>
        <v>Send Message</v>
      </c>
      <c r="XFC465" s="44"/>
      <c r="XFD465" s="121" t="str">
        <f ca="1">IFERROR(DATEDIF!F462,"")</f>
        <v/>
      </c>
    </row>
    <row r="466" spans="1:23 16381:16384" ht="75" customHeight="1">
      <c r="A466" s="146"/>
      <c r="B466" s="147"/>
      <c r="C466" s="82">
        <v>460</v>
      </c>
      <c r="D466" s="99"/>
      <c r="E466" s="128"/>
      <c r="F466" s="129"/>
      <c r="G466" s="130"/>
      <c r="H466" s="131"/>
      <c r="I466" s="130"/>
      <c r="J466" s="131"/>
      <c r="K466" s="130"/>
      <c r="L466" s="132"/>
      <c r="M466" s="133"/>
      <c r="N466" s="75"/>
      <c r="O466" s="83">
        <f t="shared" si="28"/>
        <v>29</v>
      </c>
      <c r="P466" s="75"/>
      <c r="Q466" s="60" t="str">
        <f ca="1">IFERROR(DATEDIF!F463&amp;DATEDIF!E463,"")</f>
        <v/>
      </c>
      <c r="R466" s="103"/>
      <c r="S466" s="114" t="str">
        <f t="shared" ca="1" si="29"/>
        <v>0</v>
      </c>
      <c r="T466" s="105"/>
      <c r="U466" s="116"/>
      <c r="V466" s="9"/>
      <c r="W466" s="119"/>
      <c r="XFA466" s="117" t="str">
        <f t="shared" si="30"/>
        <v>Hai sir, ,  RTI application time limit is over,plz put up report timely,</v>
      </c>
      <c r="XFB466" s="126" t="str">
        <f t="shared" si="31"/>
        <v>Send Message</v>
      </c>
      <c r="XFC466" s="44"/>
      <c r="XFD466" s="121" t="str">
        <f ca="1">IFERROR(DATEDIF!F463,"")</f>
        <v/>
      </c>
    </row>
    <row r="467" spans="1:23 16381:16384" ht="75" customHeight="1">
      <c r="A467" s="146"/>
      <c r="B467" s="147"/>
      <c r="C467" s="84">
        <v>461</v>
      </c>
      <c r="D467" s="99"/>
      <c r="E467" s="128"/>
      <c r="F467" s="129"/>
      <c r="G467" s="130"/>
      <c r="H467" s="131"/>
      <c r="I467" s="130"/>
      <c r="J467" s="131"/>
      <c r="K467" s="130"/>
      <c r="L467" s="132"/>
      <c r="M467" s="133"/>
      <c r="N467" s="75"/>
      <c r="O467" s="83">
        <f t="shared" si="28"/>
        <v>29</v>
      </c>
      <c r="P467" s="75"/>
      <c r="Q467" s="60" t="str">
        <f ca="1">IFERROR(DATEDIF!F464&amp;DATEDIF!E464,"")</f>
        <v/>
      </c>
      <c r="R467" s="101"/>
      <c r="S467" s="114" t="str">
        <f t="shared" ca="1" si="29"/>
        <v>0</v>
      </c>
      <c r="T467" s="106"/>
      <c r="U467" s="116"/>
      <c r="V467" s="9"/>
      <c r="W467" s="119"/>
      <c r="XFA467" s="117" t="str">
        <f t="shared" si="30"/>
        <v>Hai sir, ,  RTI application time limit is over,plz put up report timely,</v>
      </c>
      <c r="XFB467" s="126" t="str">
        <f t="shared" si="31"/>
        <v>Send Message</v>
      </c>
      <c r="XFC467" s="44"/>
      <c r="XFD467" s="121" t="str">
        <f ca="1">IFERROR(DATEDIF!F464,"")</f>
        <v/>
      </c>
    </row>
    <row r="468" spans="1:23 16381:16384" ht="75" customHeight="1">
      <c r="A468" s="146"/>
      <c r="B468" s="147"/>
      <c r="C468" s="85">
        <v>462</v>
      </c>
      <c r="D468" s="99"/>
      <c r="E468" s="128"/>
      <c r="F468" s="129"/>
      <c r="G468" s="130"/>
      <c r="H468" s="131"/>
      <c r="I468" s="130"/>
      <c r="J468" s="131"/>
      <c r="K468" s="130"/>
      <c r="L468" s="132"/>
      <c r="M468" s="133"/>
      <c r="N468" s="75"/>
      <c r="O468" s="83">
        <f t="shared" si="28"/>
        <v>29</v>
      </c>
      <c r="P468" s="75"/>
      <c r="Q468" s="60" t="str">
        <f ca="1">IFERROR(DATEDIF!F465&amp;DATEDIF!E465,"")</f>
        <v/>
      </c>
      <c r="R468" s="104"/>
      <c r="S468" s="114" t="str">
        <f t="shared" ca="1" si="29"/>
        <v>0</v>
      </c>
      <c r="T468" s="107"/>
      <c r="U468" s="116"/>
      <c r="V468" s="9"/>
      <c r="W468" s="119"/>
      <c r="XFA468" s="117" t="str">
        <f t="shared" si="30"/>
        <v>Hai sir, ,  RTI application time limit is over,plz put up report timely,</v>
      </c>
      <c r="XFB468" s="126" t="str">
        <f t="shared" si="31"/>
        <v>Send Message</v>
      </c>
      <c r="XFC468" s="44"/>
      <c r="XFD468" s="121" t="str">
        <f ca="1">IFERROR(DATEDIF!F465,"")</f>
        <v/>
      </c>
    </row>
    <row r="469" spans="1:23 16381:16384" ht="75" customHeight="1">
      <c r="A469" s="146"/>
      <c r="B469" s="147"/>
      <c r="C469" s="82">
        <v>463</v>
      </c>
      <c r="D469" s="99"/>
      <c r="E469" s="128"/>
      <c r="F469" s="129"/>
      <c r="G469" s="130"/>
      <c r="H469" s="131"/>
      <c r="I469" s="130"/>
      <c r="J469" s="131"/>
      <c r="K469" s="130"/>
      <c r="L469" s="132"/>
      <c r="M469" s="133"/>
      <c r="N469" s="75"/>
      <c r="O469" s="83">
        <f t="shared" si="28"/>
        <v>29</v>
      </c>
      <c r="P469" s="75"/>
      <c r="Q469" s="60" t="str">
        <f ca="1">IFERROR(DATEDIF!F466&amp;DATEDIF!E466,"")</f>
        <v/>
      </c>
      <c r="R469" s="103"/>
      <c r="S469" s="114" t="str">
        <f t="shared" ca="1" si="29"/>
        <v>0</v>
      </c>
      <c r="T469" s="105"/>
      <c r="U469" s="116"/>
      <c r="V469" s="9"/>
      <c r="W469" s="119"/>
      <c r="XFA469" s="117" t="str">
        <f t="shared" si="30"/>
        <v>Hai sir, ,  RTI application time limit is over,plz put up report timely,</v>
      </c>
      <c r="XFB469" s="126" t="str">
        <f t="shared" si="31"/>
        <v>Send Message</v>
      </c>
      <c r="XFC469" s="44"/>
      <c r="XFD469" s="121" t="str">
        <f ca="1">IFERROR(DATEDIF!F466,"")</f>
        <v/>
      </c>
    </row>
    <row r="470" spans="1:23 16381:16384" ht="75" customHeight="1">
      <c r="A470" s="146"/>
      <c r="B470" s="147"/>
      <c r="C470" s="84">
        <v>464</v>
      </c>
      <c r="D470" s="99"/>
      <c r="E470" s="128"/>
      <c r="F470" s="129"/>
      <c r="G470" s="130"/>
      <c r="H470" s="131"/>
      <c r="I470" s="130"/>
      <c r="J470" s="131"/>
      <c r="K470" s="130"/>
      <c r="L470" s="132"/>
      <c r="M470" s="133"/>
      <c r="N470" s="75"/>
      <c r="O470" s="83">
        <f t="shared" si="28"/>
        <v>29</v>
      </c>
      <c r="P470" s="75"/>
      <c r="Q470" s="60" t="str">
        <f ca="1">IFERROR(DATEDIF!F467&amp;DATEDIF!E467,"")</f>
        <v/>
      </c>
      <c r="R470" s="101"/>
      <c r="S470" s="114" t="str">
        <f t="shared" ca="1" si="29"/>
        <v>0</v>
      </c>
      <c r="T470" s="106"/>
      <c r="U470" s="116"/>
      <c r="V470" s="9"/>
      <c r="W470" s="119"/>
      <c r="XFA470" s="117" t="str">
        <f t="shared" si="30"/>
        <v>Hai sir, ,  RTI application time limit is over,plz put up report timely,</v>
      </c>
      <c r="XFB470" s="126" t="str">
        <f t="shared" si="31"/>
        <v>Send Message</v>
      </c>
      <c r="XFC470" s="44"/>
      <c r="XFD470" s="121" t="str">
        <f ca="1">IFERROR(DATEDIF!F467,"")</f>
        <v/>
      </c>
    </row>
    <row r="471" spans="1:23 16381:16384" ht="75" customHeight="1">
      <c r="A471" s="146"/>
      <c r="B471" s="147"/>
      <c r="C471" s="85">
        <v>465</v>
      </c>
      <c r="D471" s="99"/>
      <c r="E471" s="128"/>
      <c r="F471" s="129"/>
      <c r="G471" s="130"/>
      <c r="H471" s="131"/>
      <c r="I471" s="130"/>
      <c r="J471" s="131"/>
      <c r="K471" s="130"/>
      <c r="L471" s="132"/>
      <c r="M471" s="133"/>
      <c r="N471" s="75"/>
      <c r="O471" s="83">
        <f t="shared" si="28"/>
        <v>29</v>
      </c>
      <c r="P471" s="75"/>
      <c r="Q471" s="60" t="str">
        <f ca="1">IFERROR(DATEDIF!F468&amp;DATEDIF!E468,"")</f>
        <v/>
      </c>
      <c r="R471" s="104"/>
      <c r="S471" s="114" t="str">
        <f t="shared" ca="1" si="29"/>
        <v>0</v>
      </c>
      <c r="T471" s="107"/>
      <c r="U471" s="116"/>
      <c r="V471" s="9"/>
      <c r="W471" s="119"/>
      <c r="XFA471" s="117" t="str">
        <f t="shared" si="30"/>
        <v>Hai sir, ,  RTI application time limit is over,plz put up report timely,</v>
      </c>
      <c r="XFB471" s="126" t="str">
        <f t="shared" si="31"/>
        <v>Send Message</v>
      </c>
      <c r="XFC471" s="44"/>
      <c r="XFD471" s="121" t="str">
        <f ca="1">IFERROR(DATEDIF!F468,"")</f>
        <v/>
      </c>
    </row>
    <row r="472" spans="1:23 16381:16384" ht="75" customHeight="1">
      <c r="A472" s="146"/>
      <c r="B472" s="147"/>
      <c r="C472" s="82">
        <v>466</v>
      </c>
      <c r="D472" s="99"/>
      <c r="E472" s="128"/>
      <c r="F472" s="129"/>
      <c r="G472" s="130"/>
      <c r="H472" s="131"/>
      <c r="I472" s="130"/>
      <c r="J472" s="131"/>
      <c r="K472" s="130"/>
      <c r="L472" s="132"/>
      <c r="M472" s="133"/>
      <c r="N472" s="75"/>
      <c r="O472" s="83">
        <f t="shared" si="28"/>
        <v>29</v>
      </c>
      <c r="P472" s="75"/>
      <c r="Q472" s="60" t="str">
        <f ca="1">IFERROR(DATEDIF!F469&amp;DATEDIF!E469,"")</f>
        <v/>
      </c>
      <c r="R472" s="103"/>
      <c r="S472" s="114" t="str">
        <f t="shared" ca="1" si="29"/>
        <v>0</v>
      </c>
      <c r="T472" s="105"/>
      <c r="U472" s="116"/>
      <c r="V472" s="9"/>
      <c r="W472" s="119"/>
      <c r="XFA472" s="117" t="str">
        <f t="shared" si="30"/>
        <v>Hai sir, ,  RTI application time limit is over,plz put up report timely,</v>
      </c>
      <c r="XFB472" s="126" t="str">
        <f t="shared" si="31"/>
        <v>Send Message</v>
      </c>
      <c r="XFC472" s="44"/>
      <c r="XFD472" s="121" t="str">
        <f ca="1">IFERROR(DATEDIF!F469,"")</f>
        <v/>
      </c>
    </row>
    <row r="473" spans="1:23 16381:16384" ht="75" customHeight="1">
      <c r="A473" s="146"/>
      <c r="B473" s="147"/>
      <c r="C473" s="84">
        <v>467</v>
      </c>
      <c r="D473" s="99"/>
      <c r="E473" s="128"/>
      <c r="F473" s="129"/>
      <c r="G473" s="130"/>
      <c r="H473" s="131"/>
      <c r="I473" s="130"/>
      <c r="J473" s="131"/>
      <c r="K473" s="130"/>
      <c r="L473" s="132"/>
      <c r="M473" s="133"/>
      <c r="N473" s="75"/>
      <c r="O473" s="83">
        <f t="shared" si="28"/>
        <v>29</v>
      </c>
      <c r="P473" s="75"/>
      <c r="Q473" s="60" t="str">
        <f ca="1">IFERROR(DATEDIF!F470&amp;DATEDIF!E470,"")</f>
        <v/>
      </c>
      <c r="R473" s="101"/>
      <c r="S473" s="114" t="str">
        <f t="shared" ca="1" si="29"/>
        <v>0</v>
      </c>
      <c r="T473" s="106"/>
      <c r="U473" s="116"/>
      <c r="V473" s="9"/>
      <c r="W473" s="119"/>
      <c r="XFA473" s="117" t="str">
        <f t="shared" si="30"/>
        <v>Hai sir, ,  RTI application time limit is over,plz put up report timely,</v>
      </c>
      <c r="XFB473" s="126" t="str">
        <f t="shared" si="31"/>
        <v>Send Message</v>
      </c>
      <c r="XFC473" s="44"/>
      <c r="XFD473" s="121" t="str">
        <f ca="1">IFERROR(DATEDIF!F470,"")</f>
        <v/>
      </c>
    </row>
    <row r="474" spans="1:23 16381:16384" ht="75" customHeight="1">
      <c r="A474" s="146"/>
      <c r="B474" s="147"/>
      <c r="C474" s="85">
        <v>468</v>
      </c>
      <c r="D474" s="99"/>
      <c r="E474" s="128"/>
      <c r="F474" s="129"/>
      <c r="G474" s="130"/>
      <c r="H474" s="131"/>
      <c r="I474" s="130"/>
      <c r="J474" s="131"/>
      <c r="K474" s="130"/>
      <c r="L474" s="132"/>
      <c r="M474" s="133"/>
      <c r="N474" s="75"/>
      <c r="O474" s="83">
        <f t="shared" si="28"/>
        <v>29</v>
      </c>
      <c r="P474" s="75"/>
      <c r="Q474" s="60" t="str">
        <f ca="1">IFERROR(DATEDIF!F471&amp;DATEDIF!E471,"")</f>
        <v/>
      </c>
      <c r="R474" s="104"/>
      <c r="S474" s="114" t="str">
        <f t="shared" ca="1" si="29"/>
        <v>0</v>
      </c>
      <c r="T474" s="107"/>
      <c r="U474" s="116"/>
      <c r="V474" s="9"/>
      <c r="W474" s="119"/>
      <c r="XFA474" s="117" t="str">
        <f t="shared" si="30"/>
        <v>Hai sir, ,  RTI application time limit is over,plz put up report timely,</v>
      </c>
      <c r="XFB474" s="126" t="str">
        <f t="shared" si="31"/>
        <v>Send Message</v>
      </c>
      <c r="XFC474" s="44"/>
      <c r="XFD474" s="121" t="str">
        <f ca="1">IFERROR(DATEDIF!F471,"")</f>
        <v/>
      </c>
    </row>
    <row r="475" spans="1:23 16381:16384" ht="75" customHeight="1">
      <c r="A475" s="146"/>
      <c r="B475" s="147"/>
      <c r="C475" s="82">
        <v>469</v>
      </c>
      <c r="D475" s="99"/>
      <c r="E475" s="128"/>
      <c r="F475" s="129"/>
      <c r="G475" s="130"/>
      <c r="H475" s="131"/>
      <c r="I475" s="130"/>
      <c r="J475" s="131"/>
      <c r="K475" s="130"/>
      <c r="L475" s="132"/>
      <c r="M475" s="133"/>
      <c r="N475" s="75"/>
      <c r="O475" s="83">
        <f t="shared" si="28"/>
        <v>29</v>
      </c>
      <c r="P475" s="75"/>
      <c r="Q475" s="60" t="str">
        <f ca="1">IFERROR(DATEDIF!F472&amp;DATEDIF!E472,"")</f>
        <v/>
      </c>
      <c r="R475" s="103"/>
      <c r="S475" s="114" t="str">
        <f t="shared" ca="1" si="29"/>
        <v>0</v>
      </c>
      <c r="T475" s="105"/>
      <c r="U475" s="116"/>
      <c r="V475" s="9"/>
      <c r="W475" s="119"/>
      <c r="XFA475" s="117" t="str">
        <f t="shared" si="30"/>
        <v>Hai sir, ,  RTI application time limit is over,plz put up report timely,</v>
      </c>
      <c r="XFB475" s="126" t="str">
        <f t="shared" si="31"/>
        <v>Send Message</v>
      </c>
      <c r="XFC475" s="44"/>
      <c r="XFD475" s="121" t="str">
        <f ca="1">IFERROR(DATEDIF!F472,"")</f>
        <v/>
      </c>
    </row>
    <row r="476" spans="1:23 16381:16384" ht="75" customHeight="1">
      <c r="A476" s="146"/>
      <c r="B476" s="147"/>
      <c r="C476" s="84">
        <v>470</v>
      </c>
      <c r="D476" s="99"/>
      <c r="E476" s="128"/>
      <c r="F476" s="129"/>
      <c r="G476" s="130"/>
      <c r="H476" s="131"/>
      <c r="I476" s="130"/>
      <c r="J476" s="131"/>
      <c r="K476" s="130"/>
      <c r="L476" s="132"/>
      <c r="M476" s="133"/>
      <c r="N476" s="75"/>
      <c r="O476" s="83">
        <f t="shared" si="28"/>
        <v>29</v>
      </c>
      <c r="P476" s="75"/>
      <c r="Q476" s="60" t="str">
        <f ca="1">IFERROR(DATEDIF!F473&amp;DATEDIF!E473,"")</f>
        <v/>
      </c>
      <c r="R476" s="101"/>
      <c r="S476" s="114" t="str">
        <f t="shared" ca="1" si="29"/>
        <v>0</v>
      </c>
      <c r="T476" s="106"/>
      <c r="U476" s="116"/>
      <c r="V476" s="9"/>
      <c r="W476" s="119"/>
      <c r="XFA476" s="117" t="str">
        <f t="shared" si="30"/>
        <v>Hai sir, ,  RTI application time limit is over,plz put up report timely,</v>
      </c>
      <c r="XFB476" s="126" t="str">
        <f t="shared" si="31"/>
        <v>Send Message</v>
      </c>
      <c r="XFC476" s="44"/>
      <c r="XFD476" s="121" t="str">
        <f ca="1">IFERROR(DATEDIF!F473,"")</f>
        <v/>
      </c>
    </row>
    <row r="477" spans="1:23 16381:16384" ht="75" customHeight="1">
      <c r="A477" s="146"/>
      <c r="B477" s="147"/>
      <c r="C477" s="85">
        <v>471</v>
      </c>
      <c r="D477" s="99"/>
      <c r="E477" s="128"/>
      <c r="F477" s="129"/>
      <c r="G477" s="130"/>
      <c r="H477" s="131"/>
      <c r="I477" s="130"/>
      <c r="J477" s="131"/>
      <c r="K477" s="130"/>
      <c r="L477" s="132"/>
      <c r="M477" s="133"/>
      <c r="N477" s="75"/>
      <c r="O477" s="83">
        <f t="shared" si="28"/>
        <v>29</v>
      </c>
      <c r="P477" s="75"/>
      <c r="Q477" s="60" t="str">
        <f ca="1">IFERROR(DATEDIF!F474&amp;DATEDIF!E474,"")</f>
        <v/>
      </c>
      <c r="R477" s="104"/>
      <c r="S477" s="114" t="str">
        <f t="shared" ca="1" si="29"/>
        <v>0</v>
      </c>
      <c r="T477" s="107"/>
      <c r="U477" s="116"/>
      <c r="V477" s="9"/>
      <c r="W477" s="119"/>
      <c r="XFA477" s="117" t="str">
        <f t="shared" si="30"/>
        <v>Hai sir, ,  RTI application time limit is over,plz put up report timely,</v>
      </c>
      <c r="XFB477" s="126" t="str">
        <f t="shared" si="31"/>
        <v>Send Message</v>
      </c>
      <c r="XFC477" s="44"/>
      <c r="XFD477" s="121" t="str">
        <f ca="1">IFERROR(DATEDIF!F474,"")</f>
        <v/>
      </c>
    </row>
    <row r="478" spans="1:23 16381:16384" ht="75" customHeight="1">
      <c r="A478" s="146"/>
      <c r="B478" s="147"/>
      <c r="C478" s="82">
        <v>472</v>
      </c>
      <c r="D478" s="99"/>
      <c r="E478" s="128"/>
      <c r="F478" s="129"/>
      <c r="G478" s="130"/>
      <c r="H478" s="131"/>
      <c r="I478" s="130"/>
      <c r="J478" s="131"/>
      <c r="K478" s="130"/>
      <c r="L478" s="132"/>
      <c r="M478" s="133"/>
      <c r="N478" s="75"/>
      <c r="O478" s="83">
        <f t="shared" si="28"/>
        <v>29</v>
      </c>
      <c r="P478" s="75"/>
      <c r="Q478" s="60" t="str">
        <f ca="1">IFERROR(DATEDIF!F475&amp;DATEDIF!E475,"")</f>
        <v/>
      </c>
      <c r="R478" s="103"/>
      <c r="S478" s="114" t="str">
        <f t="shared" ca="1" si="29"/>
        <v>0</v>
      </c>
      <c r="T478" s="105"/>
      <c r="U478" s="116"/>
      <c r="V478" s="9"/>
      <c r="W478" s="119"/>
      <c r="XFA478" s="117" t="str">
        <f t="shared" si="30"/>
        <v>Hai sir, ,  RTI application time limit is over,plz put up report timely,</v>
      </c>
      <c r="XFB478" s="126" t="str">
        <f t="shared" si="31"/>
        <v>Send Message</v>
      </c>
      <c r="XFC478" s="44"/>
      <c r="XFD478" s="121" t="str">
        <f ca="1">IFERROR(DATEDIF!F475,"")</f>
        <v/>
      </c>
    </row>
    <row r="479" spans="1:23 16381:16384" ht="75" customHeight="1">
      <c r="A479" s="146"/>
      <c r="B479" s="147"/>
      <c r="C479" s="84">
        <v>473</v>
      </c>
      <c r="D479" s="99"/>
      <c r="E479" s="128"/>
      <c r="F479" s="129"/>
      <c r="G479" s="130"/>
      <c r="H479" s="131"/>
      <c r="I479" s="130"/>
      <c r="J479" s="131"/>
      <c r="K479" s="130"/>
      <c r="L479" s="132"/>
      <c r="M479" s="133"/>
      <c r="N479" s="75"/>
      <c r="O479" s="83">
        <f t="shared" si="28"/>
        <v>29</v>
      </c>
      <c r="P479" s="75"/>
      <c r="Q479" s="60" t="str">
        <f ca="1">IFERROR(DATEDIF!F476&amp;DATEDIF!E476,"")</f>
        <v/>
      </c>
      <c r="R479" s="101"/>
      <c r="S479" s="114" t="str">
        <f t="shared" ca="1" si="29"/>
        <v>0</v>
      </c>
      <c r="T479" s="106"/>
      <c r="U479" s="116"/>
      <c r="V479" s="9"/>
      <c r="W479" s="119"/>
      <c r="XFA479" s="117" t="str">
        <f t="shared" si="30"/>
        <v>Hai sir, ,  RTI application time limit is over,plz put up report timely,</v>
      </c>
      <c r="XFB479" s="126" t="str">
        <f t="shared" si="31"/>
        <v>Send Message</v>
      </c>
      <c r="XFC479" s="44"/>
      <c r="XFD479" s="121" t="str">
        <f ca="1">IFERROR(DATEDIF!F476,"")</f>
        <v/>
      </c>
    </row>
    <row r="480" spans="1:23 16381:16384" ht="75" customHeight="1">
      <c r="A480" s="146"/>
      <c r="B480" s="147"/>
      <c r="C480" s="85">
        <v>474</v>
      </c>
      <c r="D480" s="99"/>
      <c r="E480" s="128"/>
      <c r="F480" s="129"/>
      <c r="G480" s="130"/>
      <c r="H480" s="131"/>
      <c r="I480" s="130"/>
      <c r="J480" s="131"/>
      <c r="K480" s="130"/>
      <c r="L480" s="132"/>
      <c r="M480" s="133"/>
      <c r="N480" s="75"/>
      <c r="O480" s="83">
        <f t="shared" si="28"/>
        <v>29</v>
      </c>
      <c r="P480" s="75"/>
      <c r="Q480" s="60" t="str">
        <f ca="1">IFERROR(DATEDIF!F477&amp;DATEDIF!E477,"")</f>
        <v/>
      </c>
      <c r="R480" s="104"/>
      <c r="S480" s="114" t="str">
        <f t="shared" ca="1" si="29"/>
        <v>0</v>
      </c>
      <c r="T480" s="107"/>
      <c r="U480" s="116"/>
      <c r="V480" s="9"/>
      <c r="W480" s="119"/>
      <c r="XFA480" s="117" t="str">
        <f t="shared" si="30"/>
        <v>Hai sir, ,  RTI application time limit is over,plz put up report timely,</v>
      </c>
      <c r="XFB480" s="126" t="str">
        <f t="shared" si="31"/>
        <v>Send Message</v>
      </c>
      <c r="XFC480" s="44"/>
      <c r="XFD480" s="121" t="str">
        <f ca="1">IFERROR(DATEDIF!F477,"")</f>
        <v/>
      </c>
    </row>
    <row r="481" spans="1:23 16381:16384" ht="75" customHeight="1">
      <c r="A481" s="146"/>
      <c r="B481" s="147"/>
      <c r="C481" s="82">
        <v>475</v>
      </c>
      <c r="D481" s="99"/>
      <c r="E481" s="128"/>
      <c r="F481" s="129"/>
      <c r="G481" s="130"/>
      <c r="H481" s="131"/>
      <c r="I481" s="130"/>
      <c r="J481" s="131"/>
      <c r="K481" s="130"/>
      <c r="L481" s="132"/>
      <c r="M481" s="133"/>
      <c r="N481" s="75"/>
      <c r="O481" s="83">
        <f t="shared" si="28"/>
        <v>29</v>
      </c>
      <c r="P481" s="75"/>
      <c r="Q481" s="60" t="str">
        <f ca="1">IFERROR(DATEDIF!F478&amp;DATEDIF!E478,"")</f>
        <v/>
      </c>
      <c r="R481" s="103"/>
      <c r="S481" s="114" t="str">
        <f t="shared" ca="1" si="29"/>
        <v>0</v>
      </c>
      <c r="T481" s="105"/>
      <c r="U481" s="116"/>
      <c r="V481" s="9"/>
      <c r="W481" s="119"/>
      <c r="XFA481" s="117" t="str">
        <f t="shared" si="30"/>
        <v>Hai sir, ,  RTI application time limit is over,plz put up report timely,</v>
      </c>
      <c r="XFB481" s="126" t="str">
        <f t="shared" si="31"/>
        <v>Send Message</v>
      </c>
      <c r="XFC481" s="44"/>
      <c r="XFD481" s="121" t="str">
        <f ca="1">IFERROR(DATEDIF!F478,"")</f>
        <v/>
      </c>
    </row>
    <row r="482" spans="1:23 16381:16384" ht="75" customHeight="1">
      <c r="A482" s="146"/>
      <c r="B482" s="147"/>
      <c r="C482" s="84">
        <v>476</v>
      </c>
      <c r="D482" s="99"/>
      <c r="E482" s="128"/>
      <c r="F482" s="129"/>
      <c r="G482" s="130"/>
      <c r="H482" s="131"/>
      <c r="I482" s="130"/>
      <c r="J482" s="131"/>
      <c r="K482" s="130"/>
      <c r="L482" s="132"/>
      <c r="M482" s="133"/>
      <c r="N482" s="75"/>
      <c r="O482" s="83">
        <f t="shared" si="28"/>
        <v>29</v>
      </c>
      <c r="P482" s="75"/>
      <c r="Q482" s="60" t="str">
        <f ca="1">IFERROR(DATEDIF!F479&amp;DATEDIF!E479,"")</f>
        <v/>
      </c>
      <c r="R482" s="101"/>
      <c r="S482" s="114" t="str">
        <f t="shared" ca="1" si="29"/>
        <v>0</v>
      </c>
      <c r="T482" s="106"/>
      <c r="U482" s="116"/>
      <c r="V482" s="9"/>
      <c r="W482" s="119"/>
      <c r="XFA482" s="117" t="str">
        <f t="shared" si="30"/>
        <v>Hai sir, ,  RTI application time limit is over,plz put up report timely,</v>
      </c>
      <c r="XFB482" s="126" t="str">
        <f t="shared" si="31"/>
        <v>Send Message</v>
      </c>
      <c r="XFC482" s="44"/>
      <c r="XFD482" s="121" t="str">
        <f ca="1">IFERROR(DATEDIF!F479,"")</f>
        <v/>
      </c>
    </row>
    <row r="483" spans="1:23 16381:16384" ht="75" customHeight="1">
      <c r="A483" s="146"/>
      <c r="B483" s="147"/>
      <c r="C483" s="85">
        <v>477</v>
      </c>
      <c r="D483" s="99"/>
      <c r="E483" s="128"/>
      <c r="F483" s="129"/>
      <c r="G483" s="130"/>
      <c r="H483" s="131"/>
      <c r="I483" s="130"/>
      <c r="J483" s="131"/>
      <c r="K483" s="130"/>
      <c r="L483" s="132"/>
      <c r="M483" s="133"/>
      <c r="N483" s="75"/>
      <c r="O483" s="83">
        <f t="shared" si="28"/>
        <v>29</v>
      </c>
      <c r="P483" s="75"/>
      <c r="Q483" s="60" t="str">
        <f ca="1">IFERROR(DATEDIF!F480&amp;DATEDIF!E480,"")</f>
        <v/>
      </c>
      <c r="R483" s="104"/>
      <c r="S483" s="114" t="str">
        <f t="shared" ca="1" si="29"/>
        <v>0</v>
      </c>
      <c r="T483" s="107"/>
      <c r="U483" s="116"/>
      <c r="V483" s="9"/>
      <c r="W483" s="119"/>
      <c r="XFA483" s="117" t="str">
        <f t="shared" si="30"/>
        <v>Hai sir, ,  RTI application time limit is over,plz put up report timely,</v>
      </c>
      <c r="XFB483" s="126" t="str">
        <f t="shared" si="31"/>
        <v>Send Message</v>
      </c>
      <c r="XFC483" s="44"/>
      <c r="XFD483" s="121" t="str">
        <f ca="1">IFERROR(DATEDIF!F480,"")</f>
        <v/>
      </c>
    </row>
    <row r="484" spans="1:23 16381:16384" ht="75" customHeight="1">
      <c r="A484" s="146"/>
      <c r="B484" s="147"/>
      <c r="C484" s="82">
        <v>478</v>
      </c>
      <c r="D484" s="99"/>
      <c r="E484" s="128"/>
      <c r="F484" s="129"/>
      <c r="G484" s="130"/>
      <c r="H484" s="131"/>
      <c r="I484" s="130"/>
      <c r="J484" s="131"/>
      <c r="K484" s="130"/>
      <c r="L484" s="132"/>
      <c r="M484" s="133"/>
      <c r="N484" s="75"/>
      <c r="O484" s="83">
        <f t="shared" si="28"/>
        <v>29</v>
      </c>
      <c r="P484" s="75"/>
      <c r="Q484" s="60" t="str">
        <f ca="1">IFERROR(DATEDIF!F481&amp;DATEDIF!E481,"")</f>
        <v/>
      </c>
      <c r="R484" s="103"/>
      <c r="S484" s="114" t="str">
        <f t="shared" ca="1" si="29"/>
        <v>0</v>
      </c>
      <c r="T484" s="105"/>
      <c r="U484" s="116"/>
      <c r="V484" s="9"/>
      <c r="W484" s="119"/>
      <c r="XFA484" s="117" t="str">
        <f t="shared" si="30"/>
        <v>Hai sir, ,  RTI application time limit is over,plz put up report timely,</v>
      </c>
      <c r="XFB484" s="126" t="str">
        <f t="shared" si="31"/>
        <v>Send Message</v>
      </c>
      <c r="XFC484" s="44"/>
      <c r="XFD484" s="121" t="str">
        <f ca="1">IFERROR(DATEDIF!F481,"")</f>
        <v/>
      </c>
    </row>
    <row r="485" spans="1:23 16381:16384" ht="75" customHeight="1">
      <c r="A485" s="146"/>
      <c r="B485" s="147"/>
      <c r="C485" s="84">
        <v>479</v>
      </c>
      <c r="D485" s="99"/>
      <c r="E485" s="128"/>
      <c r="F485" s="129"/>
      <c r="G485" s="130"/>
      <c r="H485" s="131"/>
      <c r="I485" s="130"/>
      <c r="J485" s="131"/>
      <c r="K485" s="130"/>
      <c r="L485" s="132"/>
      <c r="M485" s="133"/>
      <c r="N485" s="75"/>
      <c r="O485" s="83">
        <f t="shared" si="28"/>
        <v>29</v>
      </c>
      <c r="P485" s="75"/>
      <c r="Q485" s="60" t="str">
        <f ca="1">IFERROR(DATEDIF!F482&amp;DATEDIF!E482,"")</f>
        <v/>
      </c>
      <c r="R485" s="101"/>
      <c r="S485" s="114" t="str">
        <f t="shared" ca="1" si="29"/>
        <v>0</v>
      </c>
      <c r="T485" s="106"/>
      <c r="U485" s="116"/>
      <c r="V485" s="9"/>
      <c r="W485" s="119"/>
      <c r="XFA485" s="117" t="str">
        <f t="shared" si="30"/>
        <v>Hai sir, ,  RTI application time limit is over,plz put up report timely,</v>
      </c>
      <c r="XFB485" s="126" t="str">
        <f t="shared" si="31"/>
        <v>Send Message</v>
      </c>
      <c r="XFC485" s="44"/>
      <c r="XFD485" s="121" t="str">
        <f ca="1">IFERROR(DATEDIF!F482,"")</f>
        <v/>
      </c>
    </row>
    <row r="486" spans="1:23 16381:16384" ht="75" customHeight="1">
      <c r="A486" s="146"/>
      <c r="B486" s="147"/>
      <c r="C486" s="85">
        <v>480</v>
      </c>
      <c r="D486" s="99"/>
      <c r="E486" s="128"/>
      <c r="F486" s="129"/>
      <c r="G486" s="130"/>
      <c r="H486" s="131"/>
      <c r="I486" s="130"/>
      <c r="J486" s="131"/>
      <c r="K486" s="130"/>
      <c r="L486" s="132"/>
      <c r="M486" s="133"/>
      <c r="N486" s="75"/>
      <c r="O486" s="83">
        <f t="shared" si="28"/>
        <v>29</v>
      </c>
      <c r="P486" s="75"/>
      <c r="Q486" s="60" t="str">
        <f ca="1">IFERROR(DATEDIF!F483&amp;DATEDIF!E483,"")</f>
        <v/>
      </c>
      <c r="R486" s="104"/>
      <c r="S486" s="114" t="str">
        <f t="shared" ca="1" si="29"/>
        <v>0</v>
      </c>
      <c r="T486" s="107"/>
      <c r="U486" s="116"/>
      <c r="V486" s="9"/>
      <c r="W486" s="119"/>
      <c r="XFA486" s="117" t="str">
        <f t="shared" si="30"/>
        <v>Hai sir, ,  RTI application time limit is over,plz put up report timely,</v>
      </c>
      <c r="XFB486" s="126" t="str">
        <f t="shared" si="31"/>
        <v>Send Message</v>
      </c>
      <c r="XFC486" s="44"/>
      <c r="XFD486" s="121" t="str">
        <f ca="1">IFERROR(DATEDIF!F483,"")</f>
        <v/>
      </c>
    </row>
    <row r="487" spans="1:23 16381:16384" ht="75" customHeight="1">
      <c r="A487" s="146"/>
      <c r="B487" s="147"/>
      <c r="C487" s="82">
        <v>481</v>
      </c>
      <c r="D487" s="99"/>
      <c r="E487" s="128"/>
      <c r="F487" s="129"/>
      <c r="G487" s="130"/>
      <c r="H487" s="131"/>
      <c r="I487" s="130"/>
      <c r="J487" s="131"/>
      <c r="K487" s="130"/>
      <c r="L487" s="132"/>
      <c r="M487" s="133"/>
      <c r="N487" s="75"/>
      <c r="O487" s="83">
        <f t="shared" si="28"/>
        <v>29</v>
      </c>
      <c r="P487" s="75"/>
      <c r="Q487" s="60" t="str">
        <f ca="1">IFERROR(DATEDIF!F484&amp;DATEDIF!E484,"")</f>
        <v/>
      </c>
      <c r="R487" s="103"/>
      <c r="S487" s="114" t="str">
        <f t="shared" ca="1" si="29"/>
        <v>0</v>
      </c>
      <c r="T487" s="105"/>
      <c r="U487" s="116"/>
      <c r="V487" s="9"/>
      <c r="W487" s="119"/>
      <c r="XFA487" s="117" t="str">
        <f t="shared" si="30"/>
        <v>Hai sir, ,  RTI application time limit is over,plz put up report timely,</v>
      </c>
      <c r="XFB487" s="126" t="str">
        <f t="shared" si="31"/>
        <v>Send Message</v>
      </c>
      <c r="XFC487" s="44"/>
      <c r="XFD487" s="121" t="str">
        <f ca="1">IFERROR(DATEDIF!F484,"")</f>
        <v/>
      </c>
    </row>
    <row r="488" spans="1:23 16381:16384" ht="75" customHeight="1">
      <c r="A488" s="146"/>
      <c r="B488" s="147"/>
      <c r="C488" s="84">
        <v>482</v>
      </c>
      <c r="D488" s="99"/>
      <c r="E488" s="128"/>
      <c r="F488" s="129"/>
      <c r="G488" s="130"/>
      <c r="H488" s="131"/>
      <c r="I488" s="130"/>
      <c r="J488" s="131"/>
      <c r="K488" s="130"/>
      <c r="L488" s="132"/>
      <c r="M488" s="133"/>
      <c r="N488" s="75"/>
      <c r="O488" s="83">
        <f t="shared" si="28"/>
        <v>29</v>
      </c>
      <c r="P488" s="75"/>
      <c r="Q488" s="60" t="str">
        <f ca="1">IFERROR(DATEDIF!F485&amp;DATEDIF!E485,"")</f>
        <v/>
      </c>
      <c r="R488" s="101"/>
      <c r="S488" s="114" t="str">
        <f t="shared" ca="1" si="29"/>
        <v>0</v>
      </c>
      <c r="T488" s="106"/>
      <c r="U488" s="116"/>
      <c r="V488" s="9"/>
      <c r="W488" s="119"/>
      <c r="XFA488" s="117" t="str">
        <f t="shared" si="30"/>
        <v>Hai sir, ,  RTI application time limit is over,plz put up report timely,</v>
      </c>
      <c r="XFB488" s="126" t="str">
        <f t="shared" si="31"/>
        <v>Send Message</v>
      </c>
      <c r="XFC488" s="44"/>
      <c r="XFD488" s="121" t="str">
        <f ca="1">IFERROR(DATEDIF!F485,"")</f>
        <v/>
      </c>
    </row>
    <row r="489" spans="1:23 16381:16384" ht="75" customHeight="1">
      <c r="A489" s="146"/>
      <c r="B489" s="147"/>
      <c r="C489" s="85">
        <v>483</v>
      </c>
      <c r="D489" s="99"/>
      <c r="E489" s="128"/>
      <c r="F489" s="129"/>
      <c r="G489" s="130"/>
      <c r="H489" s="131"/>
      <c r="I489" s="130"/>
      <c r="J489" s="131"/>
      <c r="K489" s="130"/>
      <c r="L489" s="132"/>
      <c r="M489" s="133"/>
      <c r="N489" s="75"/>
      <c r="O489" s="83">
        <f t="shared" si="28"/>
        <v>29</v>
      </c>
      <c r="P489" s="75"/>
      <c r="Q489" s="60" t="str">
        <f ca="1">IFERROR(DATEDIF!F486&amp;DATEDIF!E486,"")</f>
        <v/>
      </c>
      <c r="R489" s="104"/>
      <c r="S489" s="114" t="str">
        <f t="shared" ca="1" si="29"/>
        <v>0</v>
      </c>
      <c r="T489" s="107"/>
      <c r="U489" s="116"/>
      <c r="V489" s="9"/>
      <c r="W489" s="119"/>
      <c r="XFA489" s="117" t="str">
        <f t="shared" si="30"/>
        <v>Hai sir, ,  RTI application time limit is over,plz put up report timely,</v>
      </c>
      <c r="XFB489" s="126" t="str">
        <f t="shared" si="31"/>
        <v>Send Message</v>
      </c>
      <c r="XFC489" s="44"/>
      <c r="XFD489" s="121" t="str">
        <f ca="1">IFERROR(DATEDIF!F486,"")</f>
        <v/>
      </c>
    </row>
    <row r="490" spans="1:23 16381:16384" ht="75" customHeight="1">
      <c r="A490" s="146"/>
      <c r="B490" s="147"/>
      <c r="C490" s="82">
        <v>484</v>
      </c>
      <c r="D490" s="99"/>
      <c r="E490" s="128"/>
      <c r="F490" s="129"/>
      <c r="G490" s="130"/>
      <c r="H490" s="131"/>
      <c r="I490" s="130"/>
      <c r="J490" s="131"/>
      <c r="K490" s="130"/>
      <c r="L490" s="132"/>
      <c r="M490" s="133"/>
      <c r="N490" s="75"/>
      <c r="O490" s="83">
        <f t="shared" si="28"/>
        <v>29</v>
      </c>
      <c r="P490" s="75"/>
      <c r="Q490" s="60" t="str">
        <f ca="1">IFERROR(DATEDIF!F487&amp;DATEDIF!E487,"")</f>
        <v/>
      </c>
      <c r="R490" s="103"/>
      <c r="S490" s="114" t="str">
        <f t="shared" ca="1" si="29"/>
        <v>0</v>
      </c>
      <c r="T490" s="105"/>
      <c r="U490" s="116"/>
      <c r="V490" s="9"/>
      <c r="W490" s="119"/>
      <c r="XFA490" s="117" t="str">
        <f t="shared" si="30"/>
        <v>Hai sir, ,  RTI application time limit is over,plz put up report timely,</v>
      </c>
      <c r="XFB490" s="126" t="str">
        <f t="shared" si="31"/>
        <v>Send Message</v>
      </c>
      <c r="XFC490" s="44"/>
      <c r="XFD490" s="121" t="str">
        <f ca="1">IFERROR(DATEDIF!F487,"")</f>
        <v/>
      </c>
    </row>
    <row r="491" spans="1:23 16381:16384" ht="75" customHeight="1">
      <c r="A491" s="146"/>
      <c r="B491" s="147"/>
      <c r="C491" s="84">
        <v>485</v>
      </c>
      <c r="D491" s="99"/>
      <c r="E491" s="128"/>
      <c r="F491" s="129"/>
      <c r="G491" s="130"/>
      <c r="H491" s="131"/>
      <c r="I491" s="130"/>
      <c r="J491" s="131"/>
      <c r="K491" s="130"/>
      <c r="L491" s="132"/>
      <c r="M491" s="133"/>
      <c r="N491" s="75"/>
      <c r="O491" s="83">
        <f t="shared" si="28"/>
        <v>29</v>
      </c>
      <c r="P491" s="75"/>
      <c r="Q491" s="60" t="str">
        <f ca="1">IFERROR(DATEDIF!F488&amp;DATEDIF!E488,"")</f>
        <v/>
      </c>
      <c r="R491" s="101"/>
      <c r="S491" s="114" t="str">
        <f t="shared" ca="1" si="29"/>
        <v>0</v>
      </c>
      <c r="T491" s="106"/>
      <c r="U491" s="116"/>
      <c r="V491" s="9"/>
      <c r="W491" s="119"/>
      <c r="XFA491" s="117" t="str">
        <f t="shared" si="30"/>
        <v>Hai sir, ,  RTI application time limit is over,plz put up report timely,</v>
      </c>
      <c r="XFB491" s="126" t="str">
        <f t="shared" si="31"/>
        <v>Send Message</v>
      </c>
      <c r="XFC491" s="44"/>
      <c r="XFD491" s="121" t="str">
        <f ca="1">IFERROR(DATEDIF!F488,"")</f>
        <v/>
      </c>
    </row>
    <row r="492" spans="1:23 16381:16384" ht="75" customHeight="1">
      <c r="A492" s="146"/>
      <c r="B492" s="147"/>
      <c r="C492" s="85">
        <v>486</v>
      </c>
      <c r="D492" s="99"/>
      <c r="E492" s="128"/>
      <c r="F492" s="129"/>
      <c r="G492" s="130"/>
      <c r="H492" s="131"/>
      <c r="I492" s="130"/>
      <c r="J492" s="131"/>
      <c r="K492" s="130"/>
      <c r="L492" s="132"/>
      <c r="M492" s="133"/>
      <c r="N492" s="75"/>
      <c r="O492" s="83">
        <f t="shared" si="28"/>
        <v>29</v>
      </c>
      <c r="P492" s="75"/>
      <c r="Q492" s="60" t="str">
        <f ca="1">IFERROR(DATEDIF!F489&amp;DATEDIF!E489,"")</f>
        <v/>
      </c>
      <c r="R492" s="104"/>
      <c r="S492" s="114" t="str">
        <f t="shared" ca="1" si="29"/>
        <v>0</v>
      </c>
      <c r="T492" s="107"/>
      <c r="U492" s="116"/>
      <c r="V492" s="9"/>
      <c r="W492" s="119"/>
      <c r="XFA492" s="117" t="str">
        <f t="shared" si="30"/>
        <v>Hai sir, ,  RTI application time limit is over,plz put up report timely,</v>
      </c>
      <c r="XFB492" s="126" t="str">
        <f t="shared" si="31"/>
        <v>Send Message</v>
      </c>
      <c r="XFC492" s="44"/>
      <c r="XFD492" s="121" t="str">
        <f ca="1">IFERROR(DATEDIF!F489,"")</f>
        <v/>
      </c>
    </row>
    <row r="493" spans="1:23 16381:16384" ht="75" customHeight="1">
      <c r="A493" s="146"/>
      <c r="B493" s="147"/>
      <c r="C493" s="82">
        <v>487</v>
      </c>
      <c r="D493" s="99"/>
      <c r="E493" s="128"/>
      <c r="F493" s="129"/>
      <c r="G493" s="130"/>
      <c r="H493" s="131"/>
      <c r="I493" s="130"/>
      <c r="J493" s="131"/>
      <c r="K493" s="130"/>
      <c r="L493" s="132"/>
      <c r="M493" s="133"/>
      <c r="N493" s="75"/>
      <c r="O493" s="83">
        <f t="shared" si="28"/>
        <v>29</v>
      </c>
      <c r="P493" s="75"/>
      <c r="Q493" s="60" t="str">
        <f ca="1">IFERROR(DATEDIF!F490&amp;DATEDIF!E490,"")</f>
        <v/>
      </c>
      <c r="R493" s="103"/>
      <c r="S493" s="114" t="str">
        <f t="shared" ca="1" si="29"/>
        <v>0</v>
      </c>
      <c r="T493" s="105"/>
      <c r="U493" s="116"/>
      <c r="V493" s="9"/>
      <c r="W493" s="119"/>
      <c r="XFA493" s="117" t="str">
        <f t="shared" si="30"/>
        <v>Hai sir, ,  RTI application time limit is over,plz put up report timely,</v>
      </c>
      <c r="XFB493" s="126" t="str">
        <f t="shared" si="31"/>
        <v>Send Message</v>
      </c>
      <c r="XFC493" s="44"/>
      <c r="XFD493" s="121" t="str">
        <f ca="1">IFERROR(DATEDIF!F490,"")</f>
        <v/>
      </c>
    </row>
    <row r="494" spans="1:23 16381:16384" ht="75" customHeight="1">
      <c r="A494" s="146"/>
      <c r="B494" s="147"/>
      <c r="C494" s="84">
        <v>488</v>
      </c>
      <c r="D494" s="99"/>
      <c r="E494" s="128"/>
      <c r="F494" s="129"/>
      <c r="G494" s="130"/>
      <c r="H494" s="131"/>
      <c r="I494" s="130"/>
      <c r="J494" s="131"/>
      <c r="K494" s="130"/>
      <c r="L494" s="132"/>
      <c r="M494" s="133"/>
      <c r="N494" s="75"/>
      <c r="O494" s="83">
        <f t="shared" si="28"/>
        <v>29</v>
      </c>
      <c r="P494" s="75"/>
      <c r="Q494" s="60" t="str">
        <f ca="1">IFERROR(DATEDIF!F491&amp;DATEDIF!E491,"")</f>
        <v/>
      </c>
      <c r="R494" s="101"/>
      <c r="S494" s="114" t="str">
        <f t="shared" ca="1" si="29"/>
        <v>0</v>
      </c>
      <c r="T494" s="106"/>
      <c r="U494" s="116"/>
      <c r="V494" s="9"/>
      <c r="W494" s="119"/>
      <c r="XFA494" s="117" t="str">
        <f t="shared" si="30"/>
        <v>Hai sir, ,  RTI application time limit is over,plz put up report timely,</v>
      </c>
      <c r="XFB494" s="126" t="str">
        <f t="shared" si="31"/>
        <v>Send Message</v>
      </c>
      <c r="XFC494" s="44"/>
      <c r="XFD494" s="121" t="str">
        <f ca="1">IFERROR(DATEDIF!F491,"")</f>
        <v/>
      </c>
    </row>
    <row r="495" spans="1:23 16381:16384" ht="75" customHeight="1">
      <c r="A495" s="146"/>
      <c r="B495" s="147"/>
      <c r="C495" s="85">
        <v>489</v>
      </c>
      <c r="D495" s="99"/>
      <c r="E495" s="128"/>
      <c r="F495" s="129"/>
      <c r="G495" s="130"/>
      <c r="H495" s="131"/>
      <c r="I495" s="130"/>
      <c r="J495" s="131"/>
      <c r="K495" s="130"/>
      <c r="L495" s="132"/>
      <c r="M495" s="133"/>
      <c r="N495" s="75"/>
      <c r="O495" s="83">
        <f t="shared" si="28"/>
        <v>29</v>
      </c>
      <c r="P495" s="75"/>
      <c r="Q495" s="60" t="str">
        <f ca="1">IFERROR(DATEDIF!F492&amp;DATEDIF!E492,"")</f>
        <v/>
      </c>
      <c r="R495" s="104"/>
      <c r="S495" s="114" t="str">
        <f t="shared" ca="1" si="29"/>
        <v>0</v>
      </c>
      <c r="T495" s="107"/>
      <c r="U495" s="116"/>
      <c r="V495" s="9"/>
      <c r="W495" s="119"/>
      <c r="XFA495" s="117" t="str">
        <f t="shared" si="30"/>
        <v>Hai sir, ,  RTI application time limit is over,plz put up report timely,</v>
      </c>
      <c r="XFB495" s="126" t="str">
        <f t="shared" si="31"/>
        <v>Send Message</v>
      </c>
      <c r="XFC495" s="44"/>
      <c r="XFD495" s="121" t="str">
        <f ca="1">IFERROR(DATEDIF!F492,"")</f>
        <v/>
      </c>
    </row>
    <row r="496" spans="1:23 16381:16384" ht="75" customHeight="1">
      <c r="A496" s="146"/>
      <c r="B496" s="147"/>
      <c r="C496" s="82">
        <v>490</v>
      </c>
      <c r="D496" s="99"/>
      <c r="E496" s="128"/>
      <c r="F496" s="129"/>
      <c r="G496" s="130"/>
      <c r="H496" s="131"/>
      <c r="I496" s="130"/>
      <c r="J496" s="131"/>
      <c r="K496" s="130"/>
      <c r="L496" s="132"/>
      <c r="M496" s="133"/>
      <c r="N496" s="75"/>
      <c r="O496" s="83">
        <f t="shared" si="28"/>
        <v>29</v>
      </c>
      <c r="P496" s="75"/>
      <c r="Q496" s="60" t="str">
        <f ca="1">IFERROR(DATEDIF!F493&amp;DATEDIF!E493,"")</f>
        <v/>
      </c>
      <c r="R496" s="103"/>
      <c r="S496" s="114" t="str">
        <f t="shared" ca="1" si="29"/>
        <v>0</v>
      </c>
      <c r="T496" s="105"/>
      <c r="U496" s="116"/>
      <c r="V496" s="9"/>
      <c r="W496" s="119"/>
      <c r="XFA496" s="117" t="str">
        <f t="shared" si="30"/>
        <v>Hai sir, ,  RTI application time limit is over,plz put up report timely,</v>
      </c>
      <c r="XFB496" s="126" t="str">
        <f t="shared" si="31"/>
        <v>Send Message</v>
      </c>
      <c r="XFC496" s="44"/>
      <c r="XFD496" s="121" t="str">
        <f ca="1">IFERROR(DATEDIF!F493,"")</f>
        <v/>
      </c>
    </row>
    <row r="497" spans="1:16384" ht="75" customHeight="1">
      <c r="A497" s="146"/>
      <c r="B497" s="147"/>
      <c r="C497" s="84">
        <v>491</v>
      </c>
      <c r="D497" s="99"/>
      <c r="E497" s="128"/>
      <c r="F497" s="129"/>
      <c r="G497" s="130"/>
      <c r="H497" s="131"/>
      <c r="I497" s="130"/>
      <c r="J497" s="131"/>
      <c r="K497" s="130"/>
      <c r="L497" s="132"/>
      <c r="M497" s="133"/>
      <c r="N497" s="75"/>
      <c r="O497" s="83">
        <f t="shared" si="28"/>
        <v>29</v>
      </c>
      <c r="P497" s="75"/>
      <c r="Q497" s="60" t="str">
        <f ca="1">IFERROR(DATEDIF!F494&amp;DATEDIF!E494,"")</f>
        <v/>
      </c>
      <c r="R497" s="101"/>
      <c r="S497" s="114" t="str">
        <f t="shared" ca="1" si="29"/>
        <v>0</v>
      </c>
      <c r="T497" s="106"/>
      <c r="U497" s="116"/>
      <c r="V497" s="9"/>
      <c r="W497" s="119"/>
      <c r="XFA497" s="117" t="str">
        <f t="shared" si="30"/>
        <v>Hai sir, ,  RTI application time limit is over,plz put up report timely,</v>
      </c>
      <c r="XFB497" s="126" t="str">
        <f t="shared" si="31"/>
        <v>Send Message</v>
      </c>
      <c r="XFC497" s="44"/>
      <c r="XFD497" s="121" t="str">
        <f ca="1">IFERROR(DATEDIF!F494,"")</f>
        <v/>
      </c>
    </row>
    <row r="498" spans="1:16384" ht="75" customHeight="1">
      <c r="A498" s="146"/>
      <c r="B498" s="147"/>
      <c r="C498" s="85">
        <v>492</v>
      </c>
      <c r="D498" s="99"/>
      <c r="E498" s="128"/>
      <c r="F498" s="129"/>
      <c r="G498" s="130"/>
      <c r="H498" s="131"/>
      <c r="I498" s="130"/>
      <c r="J498" s="131"/>
      <c r="K498" s="130"/>
      <c r="L498" s="132"/>
      <c r="M498" s="133"/>
      <c r="N498" s="75"/>
      <c r="O498" s="83">
        <f t="shared" si="28"/>
        <v>29</v>
      </c>
      <c r="P498" s="75"/>
      <c r="Q498" s="60" t="str">
        <f ca="1">IFERROR(DATEDIF!F495&amp;DATEDIF!E495,"")</f>
        <v/>
      </c>
      <c r="R498" s="104"/>
      <c r="S498" s="114" t="str">
        <f t="shared" ca="1" si="29"/>
        <v>0</v>
      </c>
      <c r="T498" s="107"/>
      <c r="U498" s="116"/>
      <c r="V498" s="9"/>
      <c r="W498" s="119"/>
      <c r="XFA498" s="117" t="str">
        <f t="shared" si="30"/>
        <v>Hai sir, ,  RTI application time limit is over,plz put up report timely,</v>
      </c>
      <c r="XFB498" s="126" t="str">
        <f t="shared" si="31"/>
        <v>Send Message</v>
      </c>
      <c r="XFC498" s="44"/>
      <c r="XFD498" s="121" t="str">
        <f ca="1">IFERROR(DATEDIF!F495,"")</f>
        <v/>
      </c>
    </row>
    <row r="499" spans="1:16384" ht="75" customHeight="1">
      <c r="A499" s="146"/>
      <c r="B499" s="147"/>
      <c r="C499" s="82">
        <v>493</v>
      </c>
      <c r="D499" s="99"/>
      <c r="E499" s="128"/>
      <c r="F499" s="129"/>
      <c r="G499" s="130"/>
      <c r="H499" s="131"/>
      <c r="I499" s="130"/>
      <c r="J499" s="131"/>
      <c r="K499" s="130"/>
      <c r="L499" s="132"/>
      <c r="M499" s="133"/>
      <c r="N499" s="75"/>
      <c r="O499" s="83">
        <f t="shared" si="28"/>
        <v>29</v>
      </c>
      <c r="P499" s="75"/>
      <c r="Q499" s="60" t="str">
        <f ca="1">IFERROR(DATEDIF!F496&amp;DATEDIF!E496,"")</f>
        <v/>
      </c>
      <c r="R499" s="103"/>
      <c r="S499" s="114" t="str">
        <f t="shared" ca="1" si="29"/>
        <v>0</v>
      </c>
      <c r="T499" s="105"/>
      <c r="U499" s="116"/>
      <c r="V499" s="9"/>
      <c r="W499" s="119"/>
      <c r="XFA499" s="117" t="str">
        <f t="shared" si="30"/>
        <v>Hai sir, ,  RTI application time limit is over,plz put up report timely,</v>
      </c>
      <c r="XFB499" s="126" t="str">
        <f t="shared" si="31"/>
        <v>Send Message</v>
      </c>
      <c r="XFC499" s="44"/>
      <c r="XFD499" s="121" t="str">
        <f ca="1">IFERROR(DATEDIF!F496,"")</f>
        <v/>
      </c>
    </row>
    <row r="500" spans="1:16384" ht="75" customHeight="1">
      <c r="A500" s="146"/>
      <c r="B500" s="147"/>
      <c r="C500" s="84">
        <v>494</v>
      </c>
      <c r="D500" s="99"/>
      <c r="E500" s="128"/>
      <c r="F500" s="129"/>
      <c r="G500" s="130"/>
      <c r="H500" s="131"/>
      <c r="I500" s="130"/>
      <c r="J500" s="131"/>
      <c r="K500" s="130"/>
      <c r="L500" s="132"/>
      <c r="M500" s="133"/>
      <c r="N500" s="75"/>
      <c r="O500" s="83">
        <f t="shared" si="28"/>
        <v>29</v>
      </c>
      <c r="P500" s="75"/>
      <c r="Q500" s="60" t="str">
        <f ca="1">IFERROR(DATEDIF!F497&amp;DATEDIF!E497,"")</f>
        <v/>
      </c>
      <c r="R500" s="101"/>
      <c r="S500" s="114" t="str">
        <f t="shared" ca="1" si="29"/>
        <v>0</v>
      </c>
      <c r="T500" s="106"/>
      <c r="U500" s="116"/>
      <c r="V500" s="9"/>
      <c r="W500" s="119"/>
      <c r="XFA500" s="117" t="str">
        <f t="shared" si="30"/>
        <v>Hai sir, ,  RTI application time limit is over,plz put up report timely,</v>
      </c>
      <c r="XFB500" s="126" t="str">
        <f t="shared" si="31"/>
        <v>Send Message</v>
      </c>
      <c r="XFC500" s="44"/>
      <c r="XFD500" s="121" t="str">
        <f ca="1">IFERROR(DATEDIF!F497,"")</f>
        <v/>
      </c>
    </row>
    <row r="501" spans="1:16384" ht="20.100000000000001" customHeight="1">
      <c r="A501" s="146"/>
      <c r="B501" s="147"/>
      <c r="C501" s="71"/>
      <c r="D501" s="100"/>
      <c r="E501" s="86"/>
      <c r="F501" s="87"/>
      <c r="G501" s="73"/>
      <c r="H501" s="88"/>
      <c r="I501" s="73"/>
      <c r="J501" s="88"/>
      <c r="K501" s="73"/>
      <c r="L501" s="88"/>
      <c r="M501" s="71"/>
      <c r="N501" s="87"/>
      <c r="O501" s="71"/>
      <c r="P501" s="87"/>
      <c r="Q501" s="71"/>
      <c r="R501" s="108"/>
      <c r="S501" s="1"/>
      <c r="T501" s="109"/>
      <c r="U501" s="1"/>
      <c r="V501" s="124"/>
      <c r="W501" s="119"/>
      <c r="XFA501" s="134"/>
      <c r="XFB501" s="44"/>
      <c r="XFC501" s="122"/>
    </row>
    <row r="502" spans="1:16384" ht="45" customHeight="1">
      <c r="A502" s="145"/>
      <c r="B502" s="145"/>
      <c r="C502" s="145"/>
      <c r="D502" s="145"/>
      <c r="E502" s="145"/>
      <c r="F502" s="145"/>
      <c r="G502" s="145"/>
      <c r="H502" s="145"/>
      <c r="I502" s="145"/>
      <c r="J502" s="145"/>
      <c r="K502" s="145"/>
      <c r="L502" s="145"/>
      <c r="M502" s="145"/>
      <c r="N502" s="145"/>
      <c r="O502" s="145"/>
      <c r="P502" s="145"/>
      <c r="Q502" s="145"/>
      <c r="R502" s="145"/>
      <c r="S502" s="145"/>
      <c r="T502" s="145"/>
      <c r="U502" s="145"/>
      <c r="V502" s="127"/>
      <c r="W502" s="119"/>
      <c r="X502" s="49"/>
      <c r="Y502" s="49"/>
      <c r="Z502" s="49"/>
      <c r="AA502" s="49"/>
      <c r="AB502" s="49"/>
      <c r="AC502" s="49"/>
      <c r="AD502" s="49"/>
      <c r="AE502" s="49"/>
      <c r="AF502" s="49"/>
      <c r="AG502" s="49"/>
      <c r="AH502" s="49"/>
      <c r="AI502" s="49"/>
      <c r="AJ502" s="49"/>
      <c r="AK502" s="49"/>
      <c r="AL502" s="49"/>
      <c r="AM502" s="49"/>
      <c r="AN502" s="49"/>
      <c r="AO502" s="49"/>
      <c r="AP502" s="49"/>
      <c r="AQ502" s="49"/>
      <c r="AR502" s="49"/>
      <c r="AS502" s="49"/>
      <c r="AT502" s="49"/>
      <c r="AU502" s="49"/>
      <c r="AV502" s="49"/>
      <c r="AW502" s="49"/>
      <c r="AX502" s="49"/>
      <c r="AY502" s="49"/>
      <c r="AZ502" s="49"/>
      <c r="BA502" s="49"/>
      <c r="BB502" s="49"/>
      <c r="BC502" s="49"/>
      <c r="BD502" s="49"/>
      <c r="BE502" s="49"/>
      <c r="BF502" s="49"/>
      <c r="BG502" s="49"/>
      <c r="BH502" s="49"/>
      <c r="BI502" s="49"/>
      <c r="BJ502" s="49"/>
      <c r="BK502" s="49"/>
      <c r="BL502" s="49"/>
      <c r="BM502" s="49"/>
      <c r="BN502" s="49"/>
      <c r="BO502" s="49"/>
      <c r="BP502" s="49"/>
      <c r="BQ502" s="49"/>
      <c r="BR502" s="49"/>
      <c r="BS502" s="49"/>
      <c r="BT502" s="49"/>
      <c r="BU502" s="49"/>
      <c r="BV502" s="49"/>
      <c r="BW502" s="49"/>
      <c r="BX502" s="49"/>
      <c r="BY502" s="49"/>
      <c r="BZ502" s="49"/>
      <c r="CA502" s="49"/>
      <c r="CB502" s="49"/>
      <c r="CC502" s="49"/>
      <c r="CD502" s="49"/>
      <c r="CE502" s="49"/>
      <c r="CF502" s="49"/>
      <c r="CG502" s="49"/>
      <c r="CH502" s="49"/>
      <c r="CI502" s="49"/>
      <c r="CJ502" s="49"/>
      <c r="CK502" s="49"/>
      <c r="CL502" s="49"/>
      <c r="CM502" s="49"/>
      <c r="CN502" s="49"/>
      <c r="CO502" s="49"/>
      <c r="CP502" s="49"/>
      <c r="CQ502" s="49"/>
      <c r="CR502" s="49"/>
      <c r="CS502" s="49"/>
      <c r="CT502" s="49"/>
      <c r="CU502" s="49"/>
      <c r="CV502" s="49"/>
      <c r="CW502" s="49"/>
      <c r="CX502" s="49"/>
      <c r="CY502" s="49"/>
      <c r="CZ502" s="49"/>
      <c r="DA502" s="49"/>
      <c r="DB502" s="49"/>
      <c r="DC502" s="49"/>
      <c r="DD502" s="49"/>
      <c r="DE502" s="49"/>
      <c r="DF502" s="49"/>
      <c r="DG502" s="49"/>
      <c r="DH502" s="49"/>
      <c r="DI502" s="49"/>
      <c r="DJ502" s="49"/>
      <c r="DK502" s="49"/>
      <c r="DL502" s="49"/>
      <c r="DM502" s="49"/>
      <c r="DN502" s="49"/>
      <c r="DO502" s="49"/>
      <c r="DP502" s="49"/>
      <c r="DQ502" s="49"/>
      <c r="DR502" s="49"/>
      <c r="DS502" s="49"/>
      <c r="DT502" s="49"/>
      <c r="DU502" s="49"/>
      <c r="DV502" s="49"/>
      <c r="DW502" s="49"/>
      <c r="DX502" s="49"/>
      <c r="DY502" s="49"/>
      <c r="DZ502" s="49"/>
      <c r="EA502" s="49"/>
      <c r="EB502" s="49"/>
      <c r="EC502" s="49"/>
      <c r="ED502" s="49"/>
      <c r="EE502" s="49"/>
      <c r="EF502" s="49"/>
      <c r="EG502" s="49"/>
      <c r="EH502" s="49"/>
      <c r="EI502" s="49"/>
      <c r="EJ502" s="49"/>
      <c r="EK502" s="49"/>
      <c r="EL502" s="49"/>
      <c r="EM502" s="49"/>
      <c r="EN502" s="49"/>
      <c r="EO502" s="49"/>
      <c r="EP502" s="49"/>
      <c r="EQ502" s="49"/>
      <c r="ER502" s="49"/>
      <c r="ES502" s="49"/>
      <c r="ET502" s="49"/>
      <c r="EU502" s="49"/>
      <c r="EV502" s="49"/>
      <c r="EW502" s="49"/>
      <c r="EX502" s="49"/>
      <c r="EY502" s="49"/>
      <c r="EZ502" s="49"/>
      <c r="FA502" s="49"/>
      <c r="FB502" s="49"/>
      <c r="FC502" s="49"/>
      <c r="FD502" s="49"/>
      <c r="FE502" s="49"/>
      <c r="FF502" s="49"/>
      <c r="FG502" s="49"/>
      <c r="FH502" s="49"/>
      <c r="FI502" s="49"/>
      <c r="FJ502" s="49"/>
      <c r="FK502" s="49"/>
      <c r="FL502" s="49"/>
      <c r="FM502" s="49"/>
      <c r="FN502" s="49"/>
      <c r="FO502" s="49"/>
      <c r="FP502" s="49"/>
      <c r="FQ502" s="49"/>
      <c r="FR502" s="49"/>
      <c r="FS502" s="49"/>
      <c r="FT502" s="49"/>
      <c r="FU502" s="49"/>
      <c r="FV502" s="49"/>
      <c r="FW502" s="49"/>
      <c r="FX502" s="49"/>
      <c r="FY502" s="49"/>
      <c r="FZ502" s="49"/>
      <c r="GA502" s="49"/>
      <c r="GB502" s="49"/>
      <c r="GC502" s="49"/>
      <c r="GD502" s="49"/>
      <c r="GE502" s="49"/>
      <c r="GF502" s="49"/>
      <c r="GG502" s="49"/>
      <c r="GH502" s="49"/>
      <c r="GI502" s="49"/>
      <c r="GJ502" s="49"/>
      <c r="GK502" s="49"/>
      <c r="GL502" s="49"/>
      <c r="GM502" s="49"/>
      <c r="GN502" s="49"/>
      <c r="GO502" s="49"/>
      <c r="GP502" s="49"/>
      <c r="GQ502" s="49"/>
      <c r="GR502" s="49"/>
      <c r="GS502" s="49"/>
      <c r="GT502" s="49"/>
      <c r="GU502" s="49"/>
      <c r="GV502" s="49"/>
      <c r="GW502" s="49"/>
      <c r="GX502" s="49"/>
      <c r="GY502" s="49"/>
      <c r="GZ502" s="49"/>
      <c r="HA502" s="49"/>
      <c r="HB502" s="49"/>
      <c r="HC502" s="49"/>
      <c r="HD502" s="49"/>
      <c r="HE502" s="49"/>
      <c r="HF502" s="49"/>
      <c r="HG502" s="49"/>
      <c r="HH502" s="49"/>
      <c r="HI502" s="49"/>
      <c r="HJ502" s="49"/>
      <c r="HK502" s="49"/>
      <c r="HL502" s="49"/>
      <c r="HM502" s="49"/>
      <c r="HN502" s="49"/>
      <c r="HO502" s="49"/>
      <c r="HP502" s="49"/>
      <c r="HQ502" s="49"/>
      <c r="HR502" s="49"/>
      <c r="HS502" s="49"/>
      <c r="HT502" s="49"/>
      <c r="HU502" s="49"/>
      <c r="HV502" s="49"/>
      <c r="HW502" s="49"/>
      <c r="HX502" s="49"/>
      <c r="HY502" s="49"/>
      <c r="HZ502" s="49"/>
      <c r="IA502" s="49"/>
      <c r="IB502" s="49"/>
      <c r="IC502" s="49"/>
      <c r="ID502" s="49"/>
      <c r="IE502" s="49"/>
      <c r="IF502" s="49"/>
      <c r="IG502" s="49"/>
      <c r="IH502" s="49"/>
      <c r="II502" s="49"/>
      <c r="IJ502" s="49"/>
      <c r="IK502" s="49"/>
      <c r="IL502" s="49"/>
      <c r="IM502" s="49"/>
      <c r="IN502" s="49"/>
      <c r="IO502" s="49"/>
      <c r="IP502" s="49"/>
      <c r="IQ502" s="49"/>
      <c r="IR502" s="49"/>
      <c r="IS502" s="49"/>
      <c r="IT502" s="49"/>
      <c r="IU502" s="49"/>
      <c r="IV502" s="49"/>
      <c r="IW502" s="49"/>
      <c r="IX502" s="49"/>
      <c r="IY502" s="49"/>
      <c r="IZ502" s="49"/>
      <c r="JA502" s="49"/>
      <c r="JB502" s="49"/>
      <c r="JC502" s="49"/>
      <c r="JD502" s="49"/>
      <c r="JE502" s="49"/>
      <c r="JF502" s="49"/>
      <c r="JG502" s="49"/>
      <c r="JH502" s="49"/>
      <c r="JI502" s="49"/>
      <c r="JJ502" s="49"/>
      <c r="JK502" s="49"/>
      <c r="JL502" s="49"/>
      <c r="JM502" s="49"/>
      <c r="JN502" s="49"/>
      <c r="JO502" s="49"/>
      <c r="JP502" s="49"/>
      <c r="JQ502" s="49"/>
      <c r="JR502" s="49"/>
      <c r="JS502" s="49"/>
      <c r="JT502" s="49"/>
      <c r="JU502" s="49"/>
      <c r="JV502" s="49"/>
      <c r="JW502" s="49"/>
      <c r="JX502" s="49"/>
      <c r="JY502" s="49"/>
      <c r="JZ502" s="49"/>
      <c r="KA502" s="49"/>
      <c r="KB502" s="49"/>
      <c r="KC502" s="49"/>
      <c r="KD502" s="49"/>
      <c r="KE502" s="49"/>
      <c r="KF502" s="49"/>
      <c r="KG502" s="49"/>
      <c r="KH502" s="49"/>
      <c r="KI502" s="49"/>
      <c r="KJ502" s="49"/>
      <c r="KK502" s="49"/>
      <c r="KL502" s="49"/>
      <c r="KM502" s="49"/>
      <c r="KN502" s="49"/>
      <c r="KO502" s="49"/>
      <c r="KP502" s="49"/>
      <c r="KQ502" s="49"/>
      <c r="KR502" s="49"/>
      <c r="KS502" s="49"/>
      <c r="KT502" s="49"/>
      <c r="KU502" s="49"/>
      <c r="KV502" s="49"/>
      <c r="KW502" s="49"/>
      <c r="KX502" s="49"/>
      <c r="KY502" s="49"/>
      <c r="KZ502" s="49"/>
      <c r="LA502" s="49"/>
      <c r="LB502" s="49"/>
      <c r="LC502" s="49"/>
      <c r="LD502" s="49"/>
      <c r="LE502" s="49"/>
      <c r="LF502" s="49"/>
      <c r="LG502" s="49"/>
      <c r="LH502" s="49"/>
      <c r="LI502" s="49"/>
      <c r="LJ502" s="49"/>
      <c r="LK502" s="49"/>
      <c r="LL502" s="49"/>
      <c r="LM502" s="49"/>
      <c r="LN502" s="49"/>
      <c r="LO502" s="49"/>
      <c r="LP502" s="49"/>
      <c r="LQ502" s="49"/>
      <c r="LR502" s="49"/>
      <c r="LS502" s="49"/>
      <c r="LT502" s="49"/>
      <c r="LU502" s="49"/>
      <c r="LV502" s="49"/>
      <c r="LW502" s="49"/>
      <c r="LX502" s="49"/>
      <c r="LY502" s="49"/>
      <c r="LZ502" s="49"/>
      <c r="MA502" s="49"/>
      <c r="MB502" s="49"/>
      <c r="MC502" s="49"/>
      <c r="MD502" s="49"/>
      <c r="ME502" s="49"/>
      <c r="MF502" s="49"/>
      <c r="MG502" s="49"/>
      <c r="MH502" s="49"/>
      <c r="MI502" s="49"/>
      <c r="MJ502" s="49"/>
      <c r="MK502" s="49"/>
      <c r="ML502" s="49"/>
      <c r="MM502" s="49"/>
      <c r="MN502" s="49"/>
      <c r="MO502" s="49"/>
      <c r="MP502" s="49"/>
      <c r="MQ502" s="49"/>
      <c r="MR502" s="49"/>
      <c r="MS502" s="49"/>
      <c r="MT502" s="49"/>
      <c r="MU502" s="49"/>
      <c r="MV502" s="49"/>
      <c r="MW502" s="49"/>
      <c r="MX502" s="49"/>
      <c r="MY502" s="49"/>
      <c r="MZ502" s="49"/>
      <c r="NA502" s="49"/>
      <c r="NB502" s="49"/>
      <c r="NC502" s="49"/>
      <c r="ND502" s="49"/>
      <c r="NE502" s="49"/>
      <c r="NF502" s="49"/>
      <c r="NG502" s="49"/>
      <c r="NH502" s="49"/>
      <c r="NI502" s="49"/>
      <c r="NJ502" s="49"/>
      <c r="NK502" s="49"/>
      <c r="NL502" s="49"/>
      <c r="NM502" s="49"/>
      <c r="NN502" s="49"/>
      <c r="NO502" s="49"/>
      <c r="NP502" s="49"/>
      <c r="NQ502" s="49"/>
      <c r="NR502" s="49"/>
      <c r="NS502" s="49"/>
      <c r="NT502" s="49"/>
      <c r="NU502" s="49"/>
      <c r="NV502" s="49"/>
      <c r="NW502" s="49"/>
      <c r="NX502" s="49"/>
      <c r="NY502" s="49"/>
      <c r="NZ502" s="49"/>
      <c r="OA502" s="49"/>
      <c r="OB502" s="49"/>
      <c r="OC502" s="49"/>
      <c r="OD502" s="49"/>
      <c r="OE502" s="49"/>
      <c r="OF502" s="49"/>
      <c r="OG502" s="49"/>
      <c r="OH502" s="49"/>
      <c r="OI502" s="49"/>
      <c r="OJ502" s="49"/>
      <c r="OK502" s="49"/>
      <c r="OL502" s="49"/>
      <c r="OM502" s="49"/>
      <c r="ON502" s="49"/>
      <c r="OO502" s="49"/>
      <c r="OP502" s="49"/>
      <c r="OQ502" s="49"/>
      <c r="OR502" s="49"/>
      <c r="OS502" s="49"/>
      <c r="OT502" s="49"/>
      <c r="OU502" s="49"/>
      <c r="OV502" s="49"/>
      <c r="OW502" s="49"/>
      <c r="OX502" s="49"/>
      <c r="OY502" s="49"/>
      <c r="OZ502" s="49"/>
      <c r="PA502" s="49"/>
      <c r="PB502" s="49"/>
      <c r="PC502" s="49"/>
      <c r="PD502" s="49"/>
      <c r="PE502" s="49"/>
      <c r="PF502" s="49"/>
      <c r="PG502" s="49"/>
      <c r="PH502" s="49"/>
      <c r="PI502" s="49"/>
      <c r="PJ502" s="49"/>
      <c r="PK502" s="49"/>
      <c r="PL502" s="49"/>
      <c r="PM502" s="49"/>
      <c r="PN502" s="49"/>
      <c r="PO502" s="49"/>
      <c r="PP502" s="49"/>
      <c r="PQ502" s="49"/>
      <c r="PR502" s="49"/>
      <c r="PS502" s="49"/>
      <c r="PT502" s="49"/>
      <c r="PU502" s="49"/>
      <c r="PV502" s="49"/>
      <c r="PW502" s="49"/>
      <c r="PX502" s="49"/>
      <c r="PY502" s="49"/>
      <c r="PZ502" s="49"/>
      <c r="QA502" s="49"/>
      <c r="QB502" s="49"/>
      <c r="QC502" s="49"/>
      <c r="QD502" s="49"/>
      <c r="QE502" s="49"/>
      <c r="QF502" s="49"/>
      <c r="QG502" s="49"/>
      <c r="QH502" s="49"/>
      <c r="QI502" s="49"/>
      <c r="QJ502" s="49"/>
      <c r="QK502" s="49"/>
      <c r="QL502" s="49"/>
      <c r="QM502" s="49"/>
      <c r="QN502" s="49"/>
      <c r="QO502" s="49"/>
      <c r="QP502" s="49"/>
      <c r="QQ502" s="49"/>
      <c r="QR502" s="49"/>
      <c r="QS502" s="49"/>
      <c r="QT502" s="49"/>
      <c r="QU502" s="49"/>
      <c r="QV502" s="49"/>
      <c r="QW502" s="49"/>
      <c r="QX502" s="49"/>
      <c r="QY502" s="49"/>
      <c r="QZ502" s="49"/>
      <c r="RA502" s="49"/>
      <c r="RB502" s="49"/>
      <c r="RC502" s="49"/>
      <c r="RD502" s="49"/>
      <c r="RE502" s="49"/>
      <c r="RF502" s="49"/>
      <c r="RG502" s="49"/>
      <c r="RH502" s="49"/>
      <c r="RI502" s="49"/>
      <c r="RJ502" s="49"/>
      <c r="RK502" s="49"/>
      <c r="RL502" s="49"/>
      <c r="RM502" s="49"/>
      <c r="RN502" s="49"/>
      <c r="RO502" s="49"/>
      <c r="RP502" s="49"/>
      <c r="RQ502" s="49"/>
      <c r="RR502" s="49"/>
      <c r="RS502" s="49"/>
      <c r="RT502" s="49"/>
      <c r="RU502" s="49"/>
      <c r="RV502" s="49"/>
      <c r="RW502" s="49"/>
      <c r="RX502" s="49"/>
      <c r="RY502" s="49"/>
      <c r="RZ502" s="49"/>
      <c r="SA502" s="49"/>
      <c r="SB502" s="49"/>
      <c r="SC502" s="49"/>
      <c r="SD502" s="49"/>
      <c r="SE502" s="49"/>
      <c r="SF502" s="49"/>
      <c r="SG502" s="49"/>
      <c r="SH502" s="49"/>
      <c r="SI502" s="49"/>
      <c r="SJ502" s="49"/>
      <c r="SK502" s="49"/>
      <c r="SL502" s="49"/>
      <c r="SM502" s="49"/>
      <c r="SN502" s="49"/>
      <c r="SO502" s="49"/>
      <c r="SP502" s="49"/>
      <c r="SQ502" s="49"/>
      <c r="SR502" s="49"/>
      <c r="SS502" s="49"/>
      <c r="ST502" s="49"/>
      <c r="SU502" s="49"/>
      <c r="SV502" s="49"/>
      <c r="SW502" s="49"/>
      <c r="SX502" s="49"/>
      <c r="SY502" s="49"/>
      <c r="SZ502" s="49"/>
      <c r="TA502" s="49"/>
      <c r="TB502" s="49"/>
      <c r="TC502" s="49"/>
      <c r="TD502" s="49"/>
      <c r="TE502" s="49"/>
      <c r="TF502" s="49"/>
      <c r="TG502" s="49"/>
      <c r="TH502" s="49"/>
      <c r="TI502" s="49"/>
      <c r="TJ502" s="49"/>
      <c r="TK502" s="49"/>
      <c r="TL502" s="49"/>
      <c r="TM502" s="49"/>
      <c r="TN502" s="49"/>
      <c r="TO502" s="49"/>
      <c r="TP502" s="49"/>
      <c r="TQ502" s="49"/>
      <c r="TR502" s="49"/>
      <c r="TS502" s="49"/>
      <c r="TT502" s="49"/>
      <c r="TU502" s="49"/>
      <c r="TV502" s="49"/>
      <c r="TW502" s="49"/>
      <c r="TX502" s="49"/>
      <c r="TY502" s="49"/>
      <c r="TZ502" s="49"/>
      <c r="UA502" s="49"/>
      <c r="UB502" s="49"/>
      <c r="UC502" s="49"/>
      <c r="UD502" s="49"/>
      <c r="UE502" s="49"/>
      <c r="UF502" s="49"/>
      <c r="UG502" s="49"/>
      <c r="UH502" s="49"/>
      <c r="UI502" s="49"/>
      <c r="UJ502" s="49"/>
      <c r="UK502" s="49"/>
      <c r="UL502" s="49"/>
      <c r="UM502" s="49"/>
      <c r="UN502" s="49"/>
      <c r="UO502" s="49"/>
      <c r="UP502" s="49"/>
      <c r="UQ502" s="49"/>
      <c r="UR502" s="49"/>
      <c r="US502" s="49"/>
      <c r="UT502" s="49"/>
      <c r="UU502" s="49"/>
      <c r="UV502" s="49"/>
      <c r="UW502" s="49"/>
      <c r="UX502" s="49"/>
      <c r="UY502" s="49"/>
      <c r="UZ502" s="49"/>
      <c r="VA502" s="49"/>
      <c r="VB502" s="49"/>
      <c r="VC502" s="49"/>
      <c r="VD502" s="49"/>
      <c r="VE502" s="49"/>
      <c r="VF502" s="49"/>
      <c r="VG502" s="49"/>
      <c r="VH502" s="49"/>
      <c r="VI502" s="49"/>
      <c r="VJ502" s="49"/>
      <c r="VK502" s="49"/>
      <c r="VL502" s="49"/>
      <c r="VM502" s="49"/>
      <c r="VN502" s="49"/>
      <c r="VO502" s="49"/>
      <c r="VP502" s="49"/>
      <c r="VQ502" s="49"/>
      <c r="VR502" s="49"/>
      <c r="VS502" s="49"/>
      <c r="VT502" s="49"/>
      <c r="VU502" s="49"/>
      <c r="VV502" s="49"/>
      <c r="VW502" s="49"/>
      <c r="VX502" s="49"/>
      <c r="VY502" s="49"/>
      <c r="VZ502" s="49"/>
      <c r="WA502" s="49"/>
      <c r="WB502" s="49"/>
      <c r="WC502" s="49"/>
      <c r="WD502" s="49"/>
      <c r="WE502" s="49"/>
      <c r="WF502" s="49"/>
      <c r="WG502" s="49"/>
      <c r="WH502" s="49"/>
      <c r="WI502" s="49"/>
      <c r="WJ502" s="49"/>
      <c r="WK502" s="49"/>
      <c r="WL502" s="49"/>
      <c r="WM502" s="49"/>
      <c r="WN502" s="49"/>
      <c r="WO502" s="49"/>
      <c r="WP502" s="49"/>
      <c r="WQ502" s="49"/>
      <c r="WR502" s="49"/>
      <c r="WS502" s="49"/>
      <c r="WT502" s="49"/>
      <c r="WU502" s="49"/>
      <c r="WV502" s="49"/>
      <c r="WW502" s="49"/>
      <c r="WX502" s="49"/>
      <c r="WY502" s="49"/>
      <c r="WZ502" s="49"/>
      <c r="XA502" s="49"/>
      <c r="XB502" s="49"/>
      <c r="XC502" s="49"/>
      <c r="XD502" s="49"/>
      <c r="XE502" s="49"/>
      <c r="XF502" s="49"/>
      <c r="XG502" s="49"/>
      <c r="XH502" s="49"/>
      <c r="XI502" s="49"/>
      <c r="XJ502" s="49"/>
      <c r="XK502" s="49"/>
      <c r="XL502" s="49"/>
      <c r="XM502" s="49"/>
      <c r="XN502" s="49"/>
      <c r="XO502" s="49"/>
      <c r="XP502" s="49"/>
      <c r="XQ502" s="49"/>
      <c r="XR502" s="49"/>
      <c r="XS502" s="49"/>
      <c r="XT502" s="49"/>
      <c r="XU502" s="49"/>
      <c r="XV502" s="49"/>
      <c r="XW502" s="49"/>
      <c r="XX502" s="49"/>
      <c r="XY502" s="49"/>
      <c r="XZ502" s="49"/>
      <c r="YA502" s="49"/>
      <c r="YB502" s="49"/>
      <c r="YC502" s="49"/>
      <c r="YD502" s="49"/>
      <c r="YE502" s="49"/>
      <c r="YF502" s="49"/>
      <c r="YG502" s="49"/>
      <c r="YH502" s="49"/>
      <c r="YI502" s="49"/>
      <c r="YJ502" s="49"/>
      <c r="YK502" s="49"/>
      <c r="YL502" s="49"/>
      <c r="YM502" s="49"/>
      <c r="YN502" s="49"/>
      <c r="YO502" s="49"/>
      <c r="YP502" s="49"/>
      <c r="YQ502" s="49"/>
      <c r="YR502" s="49"/>
      <c r="YS502" s="49"/>
      <c r="YT502" s="49"/>
      <c r="YU502" s="49"/>
      <c r="YV502" s="49"/>
      <c r="YW502" s="49"/>
      <c r="YX502" s="49"/>
      <c r="YY502" s="49"/>
      <c r="YZ502" s="49"/>
      <c r="ZA502" s="49"/>
      <c r="ZB502" s="49"/>
      <c r="ZC502" s="49"/>
      <c r="ZD502" s="49"/>
      <c r="ZE502" s="49"/>
      <c r="ZF502" s="49"/>
      <c r="ZG502" s="49"/>
      <c r="ZH502" s="49"/>
      <c r="ZI502" s="49"/>
      <c r="ZJ502" s="49"/>
      <c r="ZK502" s="49"/>
      <c r="ZL502" s="49"/>
      <c r="ZM502" s="49"/>
      <c r="ZN502" s="49"/>
      <c r="ZO502" s="49"/>
      <c r="ZP502" s="49"/>
      <c r="ZQ502" s="49"/>
      <c r="ZR502" s="49"/>
      <c r="ZS502" s="49"/>
      <c r="ZT502" s="49"/>
      <c r="ZU502" s="49"/>
      <c r="ZV502" s="49"/>
      <c r="ZW502" s="49"/>
      <c r="ZX502" s="49"/>
      <c r="ZY502" s="49"/>
      <c r="ZZ502" s="49"/>
      <c r="AAA502" s="49"/>
      <c r="AAB502" s="49"/>
      <c r="AAC502" s="49"/>
      <c r="AAD502" s="49"/>
      <c r="AAE502" s="49"/>
      <c r="AAF502" s="49"/>
      <c r="AAG502" s="49"/>
      <c r="AAH502" s="49"/>
      <c r="AAI502" s="49"/>
      <c r="AAJ502" s="49"/>
      <c r="AAK502" s="49"/>
      <c r="AAL502" s="49"/>
      <c r="AAM502" s="49"/>
      <c r="AAN502" s="49"/>
      <c r="AAO502" s="49"/>
      <c r="AAP502" s="49"/>
      <c r="AAQ502" s="49"/>
      <c r="AAR502" s="49"/>
      <c r="AAS502" s="49"/>
      <c r="AAT502" s="49"/>
      <c r="AAU502" s="49"/>
      <c r="AAV502" s="49"/>
      <c r="AAW502" s="49"/>
      <c r="AAX502" s="49"/>
      <c r="AAY502" s="49"/>
      <c r="AAZ502" s="49"/>
      <c r="ABA502" s="49"/>
      <c r="ABB502" s="49"/>
      <c r="ABC502" s="49"/>
      <c r="ABD502" s="49"/>
      <c r="ABE502" s="49"/>
      <c r="ABF502" s="49"/>
      <c r="ABG502" s="49"/>
      <c r="ABH502" s="49"/>
      <c r="ABI502" s="49"/>
      <c r="ABJ502" s="49"/>
      <c r="ABK502" s="49"/>
      <c r="ABL502" s="49"/>
      <c r="ABM502" s="49"/>
      <c r="ABN502" s="49"/>
      <c r="ABO502" s="49"/>
      <c r="ABP502" s="49"/>
      <c r="ABQ502" s="49"/>
      <c r="ABR502" s="49"/>
      <c r="ABS502" s="49"/>
      <c r="ABT502" s="49"/>
      <c r="ABU502" s="49"/>
      <c r="ABV502" s="49"/>
      <c r="ABW502" s="49"/>
      <c r="ABX502" s="49"/>
      <c r="ABY502" s="49"/>
      <c r="ABZ502" s="49"/>
      <c r="ACA502" s="49"/>
      <c r="ACB502" s="49"/>
      <c r="ACC502" s="49"/>
      <c r="ACD502" s="49"/>
      <c r="ACE502" s="49"/>
      <c r="ACF502" s="49"/>
      <c r="ACG502" s="49"/>
      <c r="ACH502" s="49"/>
      <c r="ACI502" s="49"/>
      <c r="ACJ502" s="49"/>
      <c r="ACK502" s="49"/>
      <c r="ACL502" s="49"/>
      <c r="ACM502" s="49"/>
      <c r="ACN502" s="49"/>
      <c r="ACO502" s="49"/>
      <c r="ACP502" s="49"/>
      <c r="ACQ502" s="49"/>
      <c r="ACR502" s="49"/>
      <c r="ACS502" s="49"/>
      <c r="ACT502" s="49"/>
      <c r="ACU502" s="49"/>
      <c r="ACV502" s="49"/>
      <c r="ACW502" s="49"/>
      <c r="ACX502" s="49"/>
      <c r="ACY502" s="49"/>
      <c r="ACZ502" s="49"/>
      <c r="ADA502" s="49"/>
      <c r="ADB502" s="49"/>
      <c r="ADC502" s="49"/>
      <c r="ADD502" s="49"/>
      <c r="ADE502" s="49"/>
      <c r="ADF502" s="49"/>
      <c r="ADG502" s="49"/>
      <c r="ADH502" s="49"/>
      <c r="ADI502" s="49"/>
      <c r="ADJ502" s="49"/>
      <c r="ADK502" s="49"/>
      <c r="ADL502" s="49"/>
      <c r="ADM502" s="49"/>
      <c r="ADN502" s="49"/>
      <c r="ADO502" s="49"/>
      <c r="ADP502" s="49"/>
      <c r="ADQ502" s="49"/>
      <c r="ADR502" s="49"/>
      <c r="ADS502" s="49"/>
      <c r="ADT502" s="49"/>
      <c r="ADU502" s="49"/>
      <c r="ADV502" s="49"/>
      <c r="ADW502" s="49"/>
      <c r="ADX502" s="49"/>
      <c r="ADY502" s="49"/>
      <c r="ADZ502" s="49"/>
      <c r="AEA502" s="49"/>
      <c r="AEB502" s="49"/>
      <c r="AEC502" s="49"/>
      <c r="AED502" s="49"/>
      <c r="AEE502" s="49"/>
      <c r="AEF502" s="49"/>
      <c r="AEG502" s="49"/>
      <c r="AEH502" s="49"/>
      <c r="AEI502" s="49"/>
      <c r="AEJ502" s="49"/>
      <c r="AEK502" s="49"/>
      <c r="AEL502" s="49"/>
      <c r="AEM502" s="49"/>
      <c r="AEN502" s="49"/>
      <c r="AEO502" s="49"/>
      <c r="AEP502" s="49"/>
      <c r="AEQ502" s="49"/>
      <c r="AER502" s="49"/>
      <c r="AES502" s="49"/>
      <c r="AET502" s="49"/>
      <c r="AEU502" s="49"/>
      <c r="AEV502" s="49"/>
      <c r="AEW502" s="49"/>
      <c r="AEX502" s="49"/>
      <c r="AEY502" s="49"/>
      <c r="AEZ502" s="49"/>
      <c r="AFA502" s="49"/>
      <c r="AFB502" s="49"/>
      <c r="AFC502" s="49"/>
      <c r="AFD502" s="49"/>
      <c r="AFE502" s="49"/>
      <c r="AFF502" s="49"/>
      <c r="AFG502" s="49"/>
      <c r="AFH502" s="49"/>
      <c r="AFI502" s="49"/>
      <c r="AFJ502" s="49"/>
      <c r="AFK502" s="49"/>
      <c r="AFL502" s="49"/>
      <c r="AFM502" s="49"/>
      <c r="AFN502" s="49"/>
      <c r="AFO502" s="49"/>
      <c r="AFP502" s="49"/>
      <c r="AFQ502" s="49"/>
      <c r="AFR502" s="49"/>
      <c r="AFS502" s="49"/>
      <c r="AFT502" s="49"/>
      <c r="AFU502" s="49"/>
      <c r="AFV502" s="49"/>
      <c r="AFW502" s="49"/>
      <c r="AFX502" s="49"/>
      <c r="AFY502" s="49"/>
      <c r="AFZ502" s="49"/>
      <c r="AGA502" s="49"/>
      <c r="AGB502" s="49"/>
      <c r="AGC502" s="49"/>
      <c r="AGD502" s="49"/>
      <c r="AGE502" s="49"/>
      <c r="AGF502" s="49"/>
      <c r="AGG502" s="49"/>
      <c r="AGH502" s="49"/>
      <c r="AGI502" s="49"/>
      <c r="AGJ502" s="49"/>
      <c r="AGK502" s="49"/>
      <c r="AGL502" s="49"/>
      <c r="AGM502" s="49"/>
      <c r="AGN502" s="49"/>
      <c r="AGO502" s="49"/>
      <c r="AGP502" s="49"/>
      <c r="AGQ502" s="49"/>
      <c r="AGR502" s="49"/>
      <c r="AGS502" s="49"/>
      <c r="AGT502" s="49"/>
      <c r="AGU502" s="49"/>
      <c r="AGV502" s="49"/>
      <c r="AGW502" s="49"/>
      <c r="AGX502" s="49"/>
      <c r="AGY502" s="49"/>
      <c r="AGZ502" s="49"/>
      <c r="AHA502" s="49"/>
      <c r="AHB502" s="49"/>
      <c r="AHC502" s="49"/>
      <c r="AHD502" s="49"/>
      <c r="AHE502" s="49"/>
      <c r="AHF502" s="49"/>
      <c r="AHG502" s="49"/>
      <c r="AHH502" s="49"/>
      <c r="AHI502" s="49"/>
      <c r="AHJ502" s="49"/>
      <c r="AHK502" s="49"/>
      <c r="AHL502" s="49"/>
      <c r="AHM502" s="49"/>
      <c r="AHN502" s="49"/>
      <c r="AHO502" s="49"/>
      <c r="AHP502" s="49"/>
      <c r="AHQ502" s="49"/>
      <c r="AHR502" s="49"/>
      <c r="AHS502" s="49"/>
      <c r="AHT502" s="49"/>
      <c r="AHU502" s="49"/>
      <c r="AHV502" s="49"/>
      <c r="AHW502" s="49"/>
      <c r="AHX502" s="49"/>
      <c r="AHY502" s="49"/>
      <c r="AHZ502" s="49"/>
      <c r="AIA502" s="49"/>
      <c r="AIB502" s="49"/>
      <c r="AIC502" s="49"/>
      <c r="AID502" s="49"/>
      <c r="AIE502" s="49"/>
      <c r="AIF502" s="49"/>
      <c r="AIG502" s="49"/>
      <c r="AIH502" s="49"/>
      <c r="AII502" s="49"/>
      <c r="AIJ502" s="49"/>
      <c r="AIK502" s="49"/>
      <c r="AIL502" s="49"/>
      <c r="AIM502" s="49"/>
      <c r="AIN502" s="49"/>
      <c r="AIO502" s="49"/>
      <c r="AIP502" s="49"/>
      <c r="AIQ502" s="49"/>
      <c r="AIR502" s="49"/>
      <c r="AIS502" s="49"/>
      <c r="AIT502" s="49"/>
      <c r="AIU502" s="49"/>
      <c r="AIV502" s="49"/>
      <c r="AIW502" s="49"/>
      <c r="AIX502" s="49"/>
      <c r="AIY502" s="49"/>
      <c r="AIZ502" s="49"/>
      <c r="AJA502" s="49"/>
      <c r="AJB502" s="49"/>
      <c r="AJC502" s="49"/>
      <c r="AJD502" s="49"/>
      <c r="AJE502" s="49"/>
      <c r="AJF502" s="49"/>
      <c r="AJG502" s="49"/>
      <c r="AJH502" s="49"/>
      <c r="AJI502" s="49"/>
      <c r="AJJ502" s="49"/>
      <c r="AJK502" s="49"/>
      <c r="AJL502" s="49"/>
      <c r="AJM502" s="49"/>
      <c r="AJN502" s="49"/>
      <c r="AJO502" s="49"/>
      <c r="AJP502" s="49"/>
      <c r="AJQ502" s="49"/>
      <c r="AJR502" s="49"/>
      <c r="AJS502" s="49"/>
      <c r="AJT502" s="49"/>
      <c r="AJU502" s="49"/>
      <c r="AJV502" s="49"/>
      <c r="AJW502" s="49"/>
      <c r="AJX502" s="49"/>
      <c r="AJY502" s="49"/>
      <c r="AJZ502" s="49"/>
      <c r="AKA502" s="49"/>
      <c r="AKB502" s="49"/>
      <c r="AKC502" s="49"/>
      <c r="AKD502" s="49"/>
      <c r="AKE502" s="49"/>
      <c r="AKF502" s="49"/>
      <c r="AKG502" s="49"/>
      <c r="AKH502" s="49"/>
      <c r="AKI502" s="49"/>
      <c r="AKJ502" s="49"/>
      <c r="AKK502" s="49"/>
      <c r="AKL502" s="49"/>
      <c r="AKM502" s="49"/>
      <c r="AKN502" s="49"/>
      <c r="AKO502" s="49"/>
      <c r="AKP502" s="49"/>
      <c r="AKQ502" s="49"/>
      <c r="AKR502" s="49"/>
      <c r="AKS502" s="49"/>
      <c r="AKT502" s="49"/>
      <c r="AKU502" s="49"/>
      <c r="AKV502" s="49"/>
      <c r="AKW502" s="49"/>
      <c r="AKX502" s="49"/>
      <c r="AKY502" s="49"/>
      <c r="AKZ502" s="49"/>
      <c r="ALA502" s="49"/>
      <c r="ALB502" s="49"/>
      <c r="ALC502" s="49"/>
      <c r="ALD502" s="49"/>
      <c r="ALE502" s="49"/>
      <c r="ALF502" s="49"/>
      <c r="ALG502" s="49"/>
      <c r="ALH502" s="49"/>
      <c r="ALI502" s="49"/>
      <c r="ALJ502" s="49"/>
      <c r="ALK502" s="49"/>
      <c r="ALL502" s="49"/>
      <c r="ALM502" s="49"/>
      <c r="ALN502" s="49"/>
      <c r="ALO502" s="49"/>
      <c r="ALP502" s="49"/>
      <c r="ALQ502" s="49"/>
      <c r="ALR502" s="49"/>
      <c r="ALS502" s="49"/>
      <c r="ALT502" s="49"/>
      <c r="ALU502" s="49"/>
      <c r="ALV502" s="49"/>
      <c r="ALW502" s="49"/>
      <c r="ALX502" s="49"/>
      <c r="ALY502" s="49"/>
      <c r="ALZ502" s="49"/>
      <c r="AMA502" s="49"/>
      <c r="AMB502" s="49"/>
      <c r="AMC502" s="49"/>
      <c r="AMD502" s="49"/>
      <c r="AME502" s="49"/>
      <c r="AMF502" s="49"/>
      <c r="AMG502" s="49"/>
      <c r="AMH502" s="49"/>
      <c r="AMI502" s="49"/>
      <c r="AMJ502" s="49"/>
      <c r="AMK502" s="49"/>
      <c r="AML502" s="49"/>
      <c r="AMM502" s="49"/>
      <c r="AMN502" s="49"/>
      <c r="AMO502" s="49"/>
      <c r="AMP502" s="49"/>
      <c r="AMQ502" s="49"/>
      <c r="AMR502" s="49"/>
      <c r="AMS502" s="49"/>
      <c r="AMT502" s="49"/>
      <c r="AMU502" s="49"/>
      <c r="AMV502" s="49"/>
      <c r="AMW502" s="49"/>
      <c r="AMX502" s="49"/>
      <c r="AMY502" s="49"/>
      <c r="AMZ502" s="49"/>
      <c r="ANA502" s="49"/>
      <c r="ANB502" s="49"/>
      <c r="ANC502" s="49"/>
      <c r="AND502" s="49"/>
      <c r="ANE502" s="49"/>
      <c r="ANF502" s="49"/>
      <c r="ANG502" s="49"/>
      <c r="ANH502" s="49"/>
      <c r="ANI502" s="49"/>
      <c r="ANJ502" s="49"/>
      <c r="ANK502" s="49"/>
      <c r="ANL502" s="49"/>
      <c r="ANM502" s="49"/>
      <c r="ANN502" s="49"/>
      <c r="ANO502" s="49"/>
      <c r="ANP502" s="49"/>
      <c r="ANQ502" s="49"/>
      <c r="ANR502" s="49"/>
      <c r="ANS502" s="49"/>
      <c r="ANT502" s="49"/>
      <c r="ANU502" s="49"/>
      <c r="ANV502" s="49"/>
      <c r="ANW502" s="49"/>
      <c r="ANX502" s="49"/>
      <c r="ANY502" s="49"/>
      <c r="ANZ502" s="49"/>
      <c r="AOA502" s="49"/>
      <c r="AOB502" s="49"/>
      <c r="AOC502" s="49"/>
      <c r="AOD502" s="49"/>
      <c r="AOE502" s="49"/>
      <c r="AOF502" s="49"/>
      <c r="AOG502" s="49"/>
      <c r="AOH502" s="49"/>
      <c r="AOI502" s="49"/>
      <c r="AOJ502" s="49"/>
      <c r="AOK502" s="49"/>
      <c r="AOL502" s="49"/>
      <c r="AOM502" s="49"/>
      <c r="AON502" s="49"/>
      <c r="AOO502" s="49"/>
      <c r="AOP502" s="49"/>
      <c r="AOQ502" s="49"/>
      <c r="AOR502" s="49"/>
      <c r="AOS502" s="49"/>
      <c r="AOT502" s="49"/>
      <c r="AOU502" s="49"/>
      <c r="AOV502" s="49"/>
      <c r="AOW502" s="49"/>
      <c r="AOX502" s="49"/>
      <c r="AOY502" s="49"/>
      <c r="AOZ502" s="49"/>
      <c r="APA502" s="49"/>
      <c r="APB502" s="49"/>
      <c r="APC502" s="49"/>
      <c r="APD502" s="49"/>
      <c r="APE502" s="49"/>
      <c r="APF502" s="49"/>
      <c r="APG502" s="49"/>
      <c r="APH502" s="49"/>
      <c r="API502" s="49"/>
      <c r="APJ502" s="49"/>
      <c r="APK502" s="49"/>
      <c r="APL502" s="49"/>
      <c r="APM502" s="49"/>
      <c r="APN502" s="49"/>
      <c r="APO502" s="49"/>
      <c r="APP502" s="49"/>
      <c r="APQ502" s="49"/>
      <c r="APR502" s="49"/>
      <c r="APS502" s="49"/>
      <c r="APT502" s="49"/>
      <c r="APU502" s="49"/>
      <c r="APV502" s="49"/>
      <c r="APW502" s="49"/>
      <c r="APX502" s="49"/>
      <c r="APY502" s="49"/>
      <c r="APZ502" s="49"/>
      <c r="AQA502" s="49"/>
      <c r="AQB502" s="49"/>
      <c r="AQC502" s="49"/>
      <c r="AQD502" s="49"/>
      <c r="AQE502" s="49"/>
      <c r="AQF502" s="49"/>
      <c r="AQG502" s="49"/>
      <c r="AQH502" s="49"/>
      <c r="AQI502" s="49"/>
      <c r="AQJ502" s="49"/>
      <c r="AQK502" s="49"/>
      <c r="AQL502" s="49"/>
      <c r="AQM502" s="49"/>
      <c r="AQN502" s="49"/>
      <c r="AQO502" s="49"/>
      <c r="AQP502" s="49"/>
      <c r="AQQ502" s="49"/>
      <c r="AQR502" s="49"/>
      <c r="AQS502" s="49"/>
      <c r="AQT502" s="49"/>
      <c r="AQU502" s="49"/>
      <c r="AQV502" s="49"/>
      <c r="AQW502" s="49"/>
      <c r="AQX502" s="49"/>
      <c r="AQY502" s="49"/>
      <c r="AQZ502" s="49"/>
      <c r="ARA502" s="49"/>
      <c r="ARB502" s="49"/>
      <c r="ARC502" s="49"/>
      <c r="ARD502" s="49"/>
      <c r="ARE502" s="49"/>
      <c r="ARF502" s="49"/>
      <c r="ARG502" s="49"/>
      <c r="ARH502" s="49"/>
      <c r="ARI502" s="49"/>
      <c r="ARJ502" s="49"/>
      <c r="ARK502" s="49"/>
      <c r="ARL502" s="49"/>
      <c r="ARM502" s="49"/>
      <c r="ARN502" s="49"/>
      <c r="ARO502" s="49"/>
      <c r="ARP502" s="49"/>
      <c r="ARQ502" s="49"/>
      <c r="ARR502" s="49"/>
      <c r="ARS502" s="49"/>
      <c r="ART502" s="49"/>
      <c r="ARU502" s="49"/>
      <c r="ARV502" s="49"/>
      <c r="ARW502" s="49"/>
      <c r="ARX502" s="49"/>
      <c r="ARY502" s="49"/>
      <c r="ARZ502" s="49"/>
      <c r="ASA502" s="49"/>
      <c r="ASB502" s="49"/>
      <c r="ASC502" s="49"/>
      <c r="ASD502" s="49"/>
      <c r="ASE502" s="49"/>
      <c r="ASF502" s="49"/>
      <c r="ASG502" s="49"/>
      <c r="ASH502" s="49"/>
      <c r="ASI502" s="49"/>
      <c r="ASJ502" s="49"/>
      <c r="ASK502" s="49"/>
      <c r="ASL502" s="49"/>
      <c r="ASM502" s="49"/>
      <c r="ASN502" s="49"/>
      <c r="ASO502" s="49"/>
      <c r="ASP502" s="49"/>
      <c r="ASQ502" s="49"/>
      <c r="ASR502" s="49"/>
      <c r="ASS502" s="49"/>
      <c r="AST502" s="49"/>
      <c r="ASU502" s="49"/>
      <c r="ASV502" s="49"/>
      <c r="ASW502" s="49"/>
      <c r="ASX502" s="49"/>
      <c r="ASY502" s="49"/>
      <c r="ASZ502" s="49"/>
      <c r="ATA502" s="49"/>
      <c r="ATB502" s="49"/>
      <c r="ATC502" s="49"/>
      <c r="ATD502" s="49"/>
      <c r="ATE502" s="49"/>
      <c r="ATF502" s="49"/>
      <c r="ATG502" s="49"/>
      <c r="ATH502" s="49"/>
      <c r="ATI502" s="49"/>
      <c r="ATJ502" s="49"/>
      <c r="ATK502" s="49"/>
      <c r="ATL502" s="49"/>
      <c r="ATM502" s="49"/>
      <c r="ATN502" s="49"/>
      <c r="ATO502" s="49"/>
      <c r="ATP502" s="49"/>
      <c r="ATQ502" s="49"/>
      <c r="ATR502" s="49"/>
      <c r="ATS502" s="49"/>
      <c r="ATT502" s="49"/>
      <c r="ATU502" s="49"/>
      <c r="ATV502" s="49"/>
      <c r="ATW502" s="49"/>
      <c r="ATX502" s="49"/>
      <c r="ATY502" s="49"/>
      <c r="ATZ502" s="49"/>
      <c r="AUA502" s="49"/>
      <c r="AUB502" s="49"/>
      <c r="AUC502" s="49"/>
      <c r="AUD502" s="49"/>
      <c r="AUE502" s="49"/>
      <c r="AUF502" s="49"/>
      <c r="AUG502" s="49"/>
      <c r="AUH502" s="49"/>
      <c r="AUI502" s="49"/>
      <c r="AUJ502" s="49"/>
      <c r="AUK502" s="49"/>
      <c r="AUL502" s="49"/>
      <c r="AUM502" s="49"/>
      <c r="AUN502" s="49"/>
      <c r="AUO502" s="49"/>
      <c r="AUP502" s="49"/>
      <c r="AUQ502" s="49"/>
      <c r="AUR502" s="49"/>
      <c r="AUS502" s="49"/>
      <c r="AUT502" s="49"/>
      <c r="AUU502" s="49"/>
      <c r="AUV502" s="49"/>
      <c r="AUW502" s="49"/>
      <c r="AUX502" s="49"/>
      <c r="AUY502" s="49"/>
      <c r="AUZ502" s="49"/>
      <c r="AVA502" s="49"/>
      <c r="AVB502" s="49"/>
      <c r="AVC502" s="49"/>
      <c r="AVD502" s="49"/>
      <c r="AVE502" s="49"/>
      <c r="AVF502" s="49"/>
      <c r="AVG502" s="49"/>
      <c r="AVH502" s="49"/>
      <c r="AVI502" s="49"/>
      <c r="AVJ502" s="49"/>
      <c r="AVK502" s="49"/>
      <c r="AVL502" s="49"/>
      <c r="AVM502" s="49"/>
      <c r="AVN502" s="49"/>
      <c r="AVO502" s="49"/>
      <c r="AVP502" s="49"/>
      <c r="AVQ502" s="49"/>
      <c r="AVR502" s="49"/>
      <c r="AVS502" s="49"/>
      <c r="AVT502" s="49"/>
      <c r="AVU502" s="49"/>
      <c r="AVV502" s="49"/>
      <c r="AVW502" s="49"/>
      <c r="AVX502" s="49"/>
      <c r="AVY502" s="49"/>
      <c r="AVZ502" s="49"/>
      <c r="AWA502" s="49"/>
      <c r="AWB502" s="49"/>
      <c r="AWC502" s="49"/>
      <c r="AWD502" s="49"/>
      <c r="AWE502" s="49"/>
      <c r="AWF502" s="49"/>
      <c r="AWG502" s="49"/>
      <c r="AWH502" s="49"/>
      <c r="AWI502" s="49"/>
      <c r="AWJ502" s="49"/>
      <c r="AWK502" s="49"/>
      <c r="AWL502" s="49"/>
      <c r="AWM502" s="49"/>
      <c r="AWN502" s="49"/>
      <c r="AWO502" s="49"/>
      <c r="AWP502" s="49"/>
      <c r="AWQ502" s="49"/>
      <c r="AWR502" s="49"/>
      <c r="AWS502" s="49"/>
      <c r="AWT502" s="49"/>
      <c r="AWU502" s="49"/>
      <c r="AWV502" s="49"/>
      <c r="AWW502" s="49"/>
      <c r="AWX502" s="49"/>
      <c r="AWY502" s="49"/>
      <c r="AWZ502" s="49"/>
      <c r="AXA502" s="49"/>
      <c r="AXB502" s="49"/>
      <c r="AXC502" s="49"/>
      <c r="AXD502" s="49"/>
      <c r="AXE502" s="49"/>
      <c r="AXF502" s="49"/>
      <c r="AXG502" s="49"/>
      <c r="AXH502" s="49"/>
      <c r="AXI502" s="49"/>
      <c r="AXJ502" s="49"/>
      <c r="AXK502" s="49"/>
      <c r="AXL502" s="49"/>
      <c r="AXM502" s="49"/>
      <c r="AXN502" s="49"/>
      <c r="AXO502" s="49"/>
      <c r="AXP502" s="49"/>
      <c r="AXQ502" s="49"/>
      <c r="AXR502" s="49"/>
      <c r="AXS502" s="49"/>
      <c r="AXT502" s="49"/>
      <c r="AXU502" s="49"/>
      <c r="AXV502" s="49"/>
      <c r="AXW502" s="49"/>
      <c r="AXX502" s="49"/>
      <c r="AXY502" s="49"/>
      <c r="AXZ502" s="49"/>
      <c r="AYA502" s="49"/>
      <c r="AYB502" s="49"/>
      <c r="AYC502" s="49"/>
      <c r="AYD502" s="49"/>
      <c r="AYE502" s="49"/>
      <c r="AYF502" s="49"/>
      <c r="AYG502" s="49"/>
      <c r="AYH502" s="49"/>
      <c r="AYI502" s="49"/>
      <c r="AYJ502" s="49"/>
      <c r="AYK502" s="49"/>
      <c r="AYL502" s="49"/>
      <c r="AYM502" s="49"/>
      <c r="AYN502" s="49"/>
      <c r="AYO502" s="49"/>
      <c r="AYP502" s="49"/>
      <c r="AYQ502" s="49"/>
      <c r="AYR502" s="49"/>
      <c r="AYS502" s="49"/>
      <c r="AYT502" s="49"/>
      <c r="AYU502" s="49"/>
      <c r="AYV502" s="49"/>
      <c r="AYW502" s="49"/>
      <c r="AYX502" s="49"/>
      <c r="AYY502" s="49"/>
      <c r="AYZ502" s="49"/>
      <c r="AZA502" s="49"/>
      <c r="AZB502" s="49"/>
      <c r="AZC502" s="49"/>
      <c r="AZD502" s="49"/>
      <c r="AZE502" s="49"/>
      <c r="AZF502" s="49"/>
      <c r="AZG502" s="49"/>
      <c r="AZH502" s="49"/>
      <c r="AZI502" s="49"/>
      <c r="AZJ502" s="49"/>
      <c r="AZK502" s="49"/>
      <c r="AZL502" s="49"/>
      <c r="AZM502" s="49"/>
      <c r="AZN502" s="49"/>
      <c r="AZO502" s="49"/>
      <c r="AZP502" s="49"/>
      <c r="AZQ502" s="49"/>
      <c r="AZR502" s="49"/>
      <c r="AZS502" s="49"/>
      <c r="AZT502" s="49"/>
      <c r="AZU502" s="49"/>
      <c r="AZV502" s="49"/>
      <c r="AZW502" s="49"/>
      <c r="AZX502" s="49"/>
      <c r="AZY502" s="49"/>
      <c r="AZZ502" s="49"/>
      <c r="BAA502" s="49"/>
      <c r="BAB502" s="49"/>
      <c r="BAC502" s="49"/>
      <c r="BAD502" s="49"/>
      <c r="BAE502" s="49"/>
      <c r="BAF502" s="49"/>
      <c r="BAG502" s="49"/>
      <c r="BAH502" s="49"/>
      <c r="BAI502" s="49"/>
      <c r="BAJ502" s="49"/>
      <c r="BAK502" s="49"/>
      <c r="BAL502" s="49"/>
      <c r="BAM502" s="49"/>
      <c r="BAN502" s="49"/>
      <c r="BAO502" s="49"/>
      <c r="BAP502" s="49"/>
      <c r="BAQ502" s="49"/>
      <c r="BAR502" s="49"/>
      <c r="BAS502" s="49"/>
      <c r="BAT502" s="49"/>
      <c r="BAU502" s="49"/>
      <c r="BAV502" s="49"/>
      <c r="BAW502" s="49"/>
      <c r="BAX502" s="49"/>
      <c r="BAY502" s="49"/>
      <c r="BAZ502" s="49"/>
      <c r="BBA502" s="49"/>
      <c r="BBB502" s="49"/>
      <c r="BBC502" s="49"/>
      <c r="BBD502" s="49"/>
      <c r="BBE502" s="49"/>
      <c r="BBF502" s="49"/>
      <c r="BBG502" s="49"/>
      <c r="BBH502" s="49"/>
      <c r="BBI502" s="49"/>
      <c r="BBJ502" s="49"/>
      <c r="BBK502" s="49"/>
      <c r="BBL502" s="49"/>
      <c r="BBM502" s="49"/>
      <c r="BBN502" s="49"/>
      <c r="BBO502" s="49"/>
      <c r="BBP502" s="49"/>
      <c r="BBQ502" s="49"/>
      <c r="BBR502" s="49"/>
      <c r="BBS502" s="49"/>
      <c r="BBT502" s="49"/>
      <c r="BBU502" s="49"/>
      <c r="BBV502" s="49"/>
      <c r="BBW502" s="49"/>
      <c r="BBX502" s="49"/>
      <c r="BBY502" s="49"/>
      <c r="BBZ502" s="49"/>
      <c r="BCA502" s="49"/>
      <c r="BCB502" s="49"/>
      <c r="BCC502" s="49"/>
      <c r="BCD502" s="49"/>
      <c r="BCE502" s="49"/>
      <c r="BCF502" s="49"/>
      <c r="BCG502" s="49"/>
      <c r="BCH502" s="49"/>
      <c r="BCI502" s="49"/>
      <c r="BCJ502" s="49"/>
      <c r="BCK502" s="49"/>
      <c r="BCL502" s="49"/>
      <c r="BCM502" s="49"/>
      <c r="BCN502" s="49"/>
      <c r="BCO502" s="49"/>
      <c r="BCP502" s="49"/>
      <c r="BCQ502" s="49"/>
      <c r="BCR502" s="49"/>
      <c r="BCS502" s="49"/>
      <c r="BCT502" s="49"/>
      <c r="BCU502" s="49"/>
      <c r="BCV502" s="49"/>
      <c r="BCW502" s="49"/>
      <c r="BCX502" s="49"/>
      <c r="BCY502" s="49"/>
      <c r="BCZ502" s="49"/>
      <c r="BDA502" s="49"/>
      <c r="BDB502" s="49"/>
      <c r="BDC502" s="49"/>
      <c r="BDD502" s="49"/>
      <c r="BDE502" s="49"/>
      <c r="BDF502" s="49"/>
      <c r="BDG502" s="49"/>
      <c r="BDH502" s="49"/>
      <c r="BDI502" s="49"/>
      <c r="BDJ502" s="49"/>
      <c r="BDK502" s="49"/>
      <c r="BDL502" s="49"/>
      <c r="BDM502" s="49"/>
      <c r="BDN502" s="49"/>
      <c r="BDO502" s="49"/>
      <c r="BDP502" s="49"/>
      <c r="BDQ502" s="49"/>
      <c r="BDR502" s="49"/>
      <c r="BDS502" s="49"/>
      <c r="BDT502" s="49"/>
      <c r="BDU502" s="49"/>
      <c r="BDV502" s="49"/>
      <c r="BDW502" s="49"/>
      <c r="BDX502" s="49"/>
      <c r="BDY502" s="49"/>
      <c r="BDZ502" s="49"/>
      <c r="BEA502" s="49"/>
      <c r="BEB502" s="49"/>
      <c r="BEC502" s="49"/>
      <c r="BED502" s="49"/>
      <c r="BEE502" s="49"/>
      <c r="BEF502" s="49"/>
      <c r="BEG502" s="49"/>
      <c r="BEH502" s="49"/>
      <c r="BEI502" s="49"/>
      <c r="BEJ502" s="49"/>
      <c r="BEK502" s="49"/>
      <c r="BEL502" s="49"/>
      <c r="BEM502" s="49"/>
      <c r="BEN502" s="49"/>
      <c r="BEO502" s="49"/>
      <c r="BEP502" s="49"/>
      <c r="BEQ502" s="49"/>
      <c r="BER502" s="49"/>
      <c r="BES502" s="49"/>
      <c r="BET502" s="49"/>
      <c r="BEU502" s="49"/>
      <c r="BEV502" s="49"/>
      <c r="BEW502" s="49"/>
      <c r="BEX502" s="49"/>
      <c r="BEY502" s="49"/>
      <c r="BEZ502" s="49"/>
      <c r="BFA502" s="49"/>
      <c r="BFB502" s="49"/>
      <c r="BFC502" s="49"/>
      <c r="BFD502" s="49"/>
      <c r="BFE502" s="49"/>
      <c r="BFF502" s="49"/>
      <c r="BFG502" s="49"/>
      <c r="BFH502" s="49"/>
      <c r="BFI502" s="49"/>
      <c r="BFJ502" s="49"/>
      <c r="BFK502" s="49"/>
      <c r="BFL502" s="49"/>
      <c r="BFM502" s="49"/>
      <c r="BFN502" s="49"/>
      <c r="BFO502" s="49"/>
      <c r="BFP502" s="49"/>
      <c r="BFQ502" s="49"/>
      <c r="BFR502" s="49"/>
      <c r="BFS502" s="49"/>
      <c r="BFT502" s="49"/>
      <c r="BFU502" s="49"/>
      <c r="BFV502" s="49"/>
      <c r="BFW502" s="49"/>
      <c r="BFX502" s="49"/>
      <c r="BFY502" s="49"/>
      <c r="BFZ502" s="49"/>
      <c r="BGA502" s="49"/>
      <c r="BGB502" s="49"/>
      <c r="BGC502" s="49"/>
      <c r="BGD502" s="49"/>
      <c r="BGE502" s="49"/>
      <c r="BGF502" s="49"/>
      <c r="BGG502" s="49"/>
      <c r="BGH502" s="49"/>
      <c r="BGI502" s="49"/>
      <c r="BGJ502" s="49"/>
      <c r="BGK502" s="49"/>
      <c r="BGL502" s="49"/>
      <c r="BGM502" s="49"/>
      <c r="BGN502" s="49"/>
      <c r="BGO502" s="49"/>
      <c r="BGP502" s="49"/>
      <c r="BGQ502" s="49"/>
      <c r="BGR502" s="49"/>
      <c r="BGS502" s="49"/>
      <c r="BGT502" s="49"/>
      <c r="BGU502" s="49"/>
      <c r="BGV502" s="49"/>
      <c r="BGW502" s="49"/>
      <c r="BGX502" s="49"/>
      <c r="BGY502" s="49"/>
      <c r="BGZ502" s="49"/>
      <c r="BHA502" s="49"/>
      <c r="BHB502" s="49"/>
      <c r="BHC502" s="49"/>
      <c r="BHD502" s="49"/>
      <c r="BHE502" s="49"/>
      <c r="BHF502" s="49"/>
      <c r="BHG502" s="49"/>
      <c r="BHH502" s="49"/>
      <c r="BHI502" s="49"/>
      <c r="BHJ502" s="49"/>
      <c r="BHK502" s="49"/>
      <c r="BHL502" s="49"/>
      <c r="BHM502" s="49"/>
      <c r="BHN502" s="49"/>
      <c r="BHO502" s="49"/>
      <c r="BHP502" s="49"/>
      <c r="BHQ502" s="49"/>
      <c r="BHR502" s="49"/>
      <c r="BHS502" s="49"/>
      <c r="BHT502" s="49"/>
      <c r="BHU502" s="49"/>
      <c r="BHV502" s="49"/>
      <c r="BHW502" s="49"/>
      <c r="BHX502" s="49"/>
      <c r="BHY502" s="49"/>
      <c r="BHZ502" s="49"/>
      <c r="BIA502" s="49"/>
      <c r="BIB502" s="49"/>
      <c r="BIC502" s="49"/>
      <c r="BID502" s="49"/>
      <c r="BIE502" s="49"/>
      <c r="BIF502" s="49"/>
      <c r="BIG502" s="49"/>
      <c r="BIH502" s="49"/>
      <c r="BII502" s="49"/>
      <c r="BIJ502" s="49"/>
      <c r="BIK502" s="49"/>
      <c r="BIL502" s="49"/>
      <c r="BIM502" s="49"/>
      <c r="BIN502" s="49"/>
      <c r="BIO502" s="49"/>
      <c r="BIP502" s="49"/>
      <c r="BIQ502" s="49"/>
      <c r="BIR502" s="49"/>
      <c r="BIS502" s="49"/>
      <c r="BIT502" s="49"/>
      <c r="BIU502" s="49"/>
      <c r="BIV502" s="49"/>
      <c r="BIW502" s="49"/>
      <c r="BIX502" s="49"/>
      <c r="BIY502" s="49"/>
      <c r="BIZ502" s="49"/>
      <c r="BJA502" s="49"/>
      <c r="BJB502" s="49"/>
      <c r="BJC502" s="49"/>
      <c r="BJD502" s="49"/>
      <c r="BJE502" s="49"/>
      <c r="BJF502" s="49"/>
      <c r="BJG502" s="49"/>
      <c r="BJH502" s="49"/>
      <c r="BJI502" s="49"/>
      <c r="BJJ502" s="49"/>
      <c r="BJK502" s="49"/>
      <c r="BJL502" s="49"/>
      <c r="BJM502" s="49"/>
      <c r="BJN502" s="49"/>
      <c r="BJO502" s="49"/>
      <c r="BJP502" s="49"/>
      <c r="BJQ502" s="49"/>
      <c r="BJR502" s="49"/>
      <c r="BJS502" s="49"/>
      <c r="BJT502" s="49"/>
      <c r="BJU502" s="49"/>
      <c r="BJV502" s="49"/>
      <c r="BJW502" s="49"/>
      <c r="BJX502" s="49"/>
      <c r="BJY502" s="49"/>
      <c r="BJZ502" s="49"/>
      <c r="BKA502" s="49"/>
      <c r="BKB502" s="49"/>
      <c r="BKC502" s="49"/>
      <c r="BKD502" s="49"/>
      <c r="BKE502" s="49"/>
      <c r="BKF502" s="49"/>
      <c r="BKG502" s="49"/>
      <c r="BKH502" s="49"/>
      <c r="BKI502" s="49"/>
      <c r="BKJ502" s="49"/>
      <c r="BKK502" s="49"/>
      <c r="BKL502" s="49"/>
      <c r="BKM502" s="49"/>
      <c r="BKN502" s="49"/>
      <c r="BKO502" s="49"/>
      <c r="BKP502" s="49"/>
      <c r="BKQ502" s="49"/>
      <c r="BKR502" s="49"/>
      <c r="BKS502" s="49"/>
      <c r="BKT502" s="49"/>
      <c r="BKU502" s="49"/>
      <c r="BKV502" s="49"/>
      <c r="BKW502" s="49"/>
      <c r="BKX502" s="49"/>
      <c r="BKY502" s="49"/>
      <c r="BKZ502" s="49"/>
      <c r="BLA502" s="49"/>
      <c r="BLB502" s="49"/>
      <c r="BLC502" s="49"/>
      <c r="BLD502" s="49"/>
      <c r="BLE502" s="49"/>
      <c r="BLF502" s="49"/>
      <c r="BLG502" s="49"/>
      <c r="BLH502" s="49"/>
      <c r="BLI502" s="49"/>
      <c r="BLJ502" s="49"/>
      <c r="BLK502" s="49"/>
      <c r="BLL502" s="49"/>
      <c r="BLM502" s="49"/>
      <c r="BLN502" s="49"/>
      <c r="BLO502" s="49"/>
      <c r="BLP502" s="49"/>
      <c r="BLQ502" s="49"/>
      <c r="BLR502" s="49"/>
      <c r="BLS502" s="49"/>
      <c r="BLT502" s="49"/>
      <c r="BLU502" s="49"/>
      <c r="BLV502" s="49"/>
      <c r="BLW502" s="49"/>
      <c r="BLX502" s="49"/>
      <c r="BLY502" s="49"/>
      <c r="BLZ502" s="49"/>
      <c r="BMA502" s="49"/>
      <c r="BMB502" s="49"/>
      <c r="BMC502" s="49"/>
      <c r="BMD502" s="49"/>
      <c r="BME502" s="49"/>
      <c r="BMF502" s="49"/>
      <c r="BMG502" s="49"/>
      <c r="BMH502" s="49"/>
      <c r="BMI502" s="49"/>
      <c r="BMJ502" s="49"/>
      <c r="BMK502" s="49"/>
      <c r="BML502" s="49"/>
      <c r="BMM502" s="49"/>
      <c r="BMN502" s="49"/>
      <c r="BMO502" s="49"/>
      <c r="BMP502" s="49"/>
      <c r="BMQ502" s="49"/>
      <c r="BMR502" s="49"/>
      <c r="BMS502" s="49"/>
      <c r="BMT502" s="49"/>
      <c r="BMU502" s="49"/>
      <c r="BMV502" s="49"/>
      <c r="BMW502" s="49"/>
      <c r="BMX502" s="49"/>
      <c r="BMY502" s="49"/>
      <c r="BMZ502" s="49"/>
      <c r="BNA502" s="49"/>
      <c r="BNB502" s="49"/>
      <c r="BNC502" s="49"/>
      <c r="BND502" s="49"/>
      <c r="BNE502" s="49"/>
      <c r="BNF502" s="49"/>
      <c r="BNG502" s="49"/>
      <c r="BNH502" s="49"/>
      <c r="BNI502" s="49"/>
      <c r="BNJ502" s="49"/>
      <c r="BNK502" s="49"/>
      <c r="BNL502" s="49"/>
      <c r="BNM502" s="49"/>
      <c r="BNN502" s="49"/>
      <c r="BNO502" s="49"/>
      <c r="BNP502" s="49"/>
      <c r="BNQ502" s="49"/>
      <c r="BNR502" s="49"/>
      <c r="BNS502" s="49"/>
      <c r="BNT502" s="49"/>
      <c r="BNU502" s="49"/>
      <c r="BNV502" s="49"/>
      <c r="BNW502" s="49"/>
      <c r="BNX502" s="49"/>
      <c r="BNY502" s="49"/>
      <c r="BNZ502" s="49"/>
      <c r="BOA502" s="49"/>
      <c r="BOB502" s="49"/>
      <c r="BOC502" s="49"/>
      <c r="BOD502" s="49"/>
      <c r="BOE502" s="49"/>
      <c r="BOF502" s="49"/>
      <c r="BOG502" s="49"/>
      <c r="BOH502" s="49"/>
      <c r="BOI502" s="49"/>
      <c r="BOJ502" s="49"/>
      <c r="BOK502" s="49"/>
      <c r="BOL502" s="49"/>
      <c r="BOM502" s="49"/>
      <c r="BON502" s="49"/>
      <c r="BOO502" s="49"/>
      <c r="BOP502" s="49"/>
      <c r="BOQ502" s="49"/>
      <c r="BOR502" s="49"/>
      <c r="BOS502" s="49"/>
      <c r="BOT502" s="49"/>
      <c r="BOU502" s="49"/>
      <c r="BOV502" s="49"/>
      <c r="BOW502" s="49"/>
      <c r="BOX502" s="49"/>
      <c r="BOY502" s="49"/>
      <c r="BOZ502" s="49"/>
      <c r="BPA502" s="49"/>
      <c r="BPB502" s="49"/>
      <c r="BPC502" s="49"/>
      <c r="BPD502" s="49"/>
      <c r="BPE502" s="49"/>
      <c r="BPF502" s="49"/>
      <c r="BPG502" s="49"/>
      <c r="BPH502" s="49"/>
      <c r="BPI502" s="49"/>
      <c r="BPJ502" s="49"/>
      <c r="BPK502" s="49"/>
      <c r="BPL502" s="49"/>
      <c r="BPM502" s="49"/>
      <c r="BPN502" s="49"/>
      <c r="BPO502" s="49"/>
      <c r="BPP502" s="49"/>
      <c r="BPQ502" s="49"/>
      <c r="BPR502" s="49"/>
      <c r="BPS502" s="49"/>
      <c r="BPT502" s="49"/>
      <c r="BPU502" s="49"/>
      <c r="BPV502" s="49"/>
      <c r="BPW502" s="49"/>
      <c r="BPX502" s="49"/>
      <c r="BPY502" s="49"/>
      <c r="BPZ502" s="49"/>
      <c r="BQA502" s="49"/>
      <c r="BQB502" s="49"/>
      <c r="BQC502" s="49"/>
      <c r="BQD502" s="49"/>
      <c r="BQE502" s="49"/>
      <c r="BQF502" s="49"/>
      <c r="BQG502" s="49"/>
      <c r="BQH502" s="49"/>
      <c r="BQI502" s="49"/>
      <c r="BQJ502" s="49"/>
      <c r="BQK502" s="49"/>
      <c r="BQL502" s="49"/>
      <c r="BQM502" s="49"/>
      <c r="BQN502" s="49"/>
      <c r="BQO502" s="49"/>
      <c r="BQP502" s="49"/>
      <c r="BQQ502" s="49"/>
      <c r="BQR502" s="49"/>
      <c r="BQS502" s="49"/>
      <c r="BQT502" s="49"/>
      <c r="BQU502" s="49"/>
      <c r="BQV502" s="49"/>
      <c r="BQW502" s="49"/>
      <c r="BQX502" s="49"/>
      <c r="BQY502" s="49"/>
      <c r="BQZ502" s="49"/>
      <c r="BRA502" s="49"/>
      <c r="BRB502" s="49"/>
      <c r="BRC502" s="49"/>
      <c r="BRD502" s="49"/>
      <c r="BRE502" s="49"/>
      <c r="BRF502" s="49"/>
      <c r="BRG502" s="49"/>
      <c r="BRH502" s="49"/>
      <c r="BRI502" s="49"/>
      <c r="BRJ502" s="49"/>
      <c r="BRK502" s="49"/>
      <c r="BRL502" s="49"/>
      <c r="BRM502" s="49"/>
      <c r="BRN502" s="49"/>
      <c r="BRO502" s="49"/>
      <c r="BRP502" s="49"/>
      <c r="BRQ502" s="49"/>
      <c r="BRR502" s="49"/>
      <c r="BRS502" s="49"/>
      <c r="BRT502" s="49"/>
      <c r="BRU502" s="49"/>
      <c r="BRV502" s="49"/>
      <c r="BRW502" s="49"/>
      <c r="BRX502" s="49"/>
      <c r="BRY502" s="49"/>
      <c r="BRZ502" s="49"/>
      <c r="BSA502" s="49"/>
      <c r="BSB502" s="49"/>
      <c r="BSC502" s="49"/>
      <c r="BSD502" s="49"/>
      <c r="BSE502" s="49"/>
      <c r="BSF502" s="49"/>
      <c r="BSG502" s="49"/>
      <c r="BSH502" s="49"/>
      <c r="BSI502" s="49"/>
      <c r="BSJ502" s="49"/>
      <c r="BSK502" s="49"/>
      <c r="BSL502" s="49"/>
      <c r="BSM502" s="49"/>
      <c r="BSN502" s="49"/>
      <c r="BSO502" s="49"/>
      <c r="BSP502" s="49"/>
      <c r="BSQ502" s="49"/>
      <c r="BSR502" s="49"/>
      <c r="BSS502" s="49"/>
      <c r="BST502" s="49"/>
      <c r="BSU502" s="49"/>
      <c r="BSV502" s="49"/>
      <c r="BSW502" s="49"/>
      <c r="BSX502" s="49"/>
      <c r="BSY502" s="49"/>
      <c r="BSZ502" s="49"/>
      <c r="BTA502" s="49"/>
      <c r="BTB502" s="49"/>
      <c r="BTC502" s="49"/>
      <c r="BTD502" s="49"/>
      <c r="BTE502" s="49"/>
      <c r="BTF502" s="49"/>
      <c r="BTG502" s="49"/>
      <c r="BTH502" s="49"/>
      <c r="BTI502" s="49"/>
      <c r="BTJ502" s="49"/>
      <c r="BTK502" s="49"/>
      <c r="BTL502" s="49"/>
      <c r="BTM502" s="49"/>
      <c r="BTN502" s="49"/>
      <c r="BTO502" s="49"/>
      <c r="BTP502" s="49"/>
      <c r="BTQ502" s="49"/>
      <c r="BTR502" s="49"/>
      <c r="BTS502" s="49"/>
      <c r="BTT502" s="49"/>
      <c r="BTU502" s="49"/>
      <c r="BTV502" s="49"/>
      <c r="BTW502" s="49"/>
      <c r="BTX502" s="49"/>
      <c r="BTY502" s="49"/>
      <c r="BTZ502" s="49"/>
      <c r="BUA502" s="49"/>
      <c r="BUB502" s="49"/>
      <c r="BUC502" s="49"/>
      <c r="BUD502" s="49"/>
      <c r="BUE502" s="49"/>
      <c r="BUF502" s="49"/>
      <c r="BUG502" s="49"/>
      <c r="BUH502" s="49"/>
      <c r="BUI502" s="49"/>
      <c r="BUJ502" s="49"/>
      <c r="BUK502" s="49"/>
      <c r="BUL502" s="49"/>
      <c r="BUM502" s="49"/>
      <c r="BUN502" s="49"/>
      <c r="BUO502" s="49"/>
      <c r="BUP502" s="49"/>
      <c r="BUQ502" s="49"/>
      <c r="BUR502" s="49"/>
      <c r="BUS502" s="49"/>
      <c r="BUT502" s="49"/>
      <c r="BUU502" s="49"/>
      <c r="BUV502" s="49"/>
      <c r="BUW502" s="49"/>
      <c r="BUX502" s="49"/>
      <c r="BUY502" s="49"/>
      <c r="BUZ502" s="49"/>
      <c r="BVA502" s="49"/>
      <c r="BVB502" s="49"/>
      <c r="BVC502" s="49"/>
      <c r="BVD502" s="49"/>
      <c r="BVE502" s="49"/>
      <c r="BVF502" s="49"/>
      <c r="BVG502" s="49"/>
      <c r="BVH502" s="49"/>
      <c r="BVI502" s="49"/>
      <c r="BVJ502" s="49"/>
      <c r="BVK502" s="49"/>
      <c r="BVL502" s="49"/>
      <c r="BVM502" s="49"/>
      <c r="BVN502" s="49"/>
      <c r="BVO502" s="49"/>
      <c r="BVP502" s="49"/>
      <c r="BVQ502" s="49"/>
      <c r="BVR502" s="49"/>
      <c r="BVS502" s="49"/>
      <c r="BVT502" s="49"/>
      <c r="BVU502" s="49"/>
      <c r="BVV502" s="49"/>
      <c r="BVW502" s="49"/>
      <c r="BVX502" s="49"/>
      <c r="BVY502" s="49"/>
      <c r="BVZ502" s="49"/>
      <c r="BWA502" s="49"/>
      <c r="BWB502" s="49"/>
      <c r="BWC502" s="49"/>
      <c r="BWD502" s="49"/>
      <c r="BWE502" s="49"/>
      <c r="BWF502" s="49"/>
      <c r="BWG502" s="49"/>
      <c r="BWH502" s="49"/>
      <c r="BWI502" s="49"/>
      <c r="BWJ502" s="49"/>
      <c r="BWK502" s="49"/>
      <c r="BWL502" s="49"/>
      <c r="BWM502" s="49"/>
      <c r="BWN502" s="49"/>
      <c r="BWO502" s="49"/>
      <c r="BWP502" s="49"/>
      <c r="BWQ502" s="49"/>
      <c r="BWR502" s="49"/>
      <c r="BWS502" s="49"/>
      <c r="BWT502" s="49"/>
      <c r="BWU502" s="49"/>
      <c r="BWV502" s="49"/>
      <c r="BWW502" s="49"/>
      <c r="BWX502" s="49"/>
      <c r="BWY502" s="49"/>
      <c r="BWZ502" s="49"/>
      <c r="BXA502" s="49"/>
      <c r="BXB502" s="49"/>
      <c r="BXC502" s="49"/>
      <c r="BXD502" s="49"/>
      <c r="BXE502" s="49"/>
      <c r="BXF502" s="49"/>
      <c r="BXG502" s="49"/>
      <c r="BXH502" s="49"/>
      <c r="BXI502" s="49"/>
      <c r="BXJ502" s="49"/>
      <c r="BXK502" s="49"/>
      <c r="BXL502" s="49"/>
      <c r="BXM502" s="49"/>
      <c r="BXN502" s="49"/>
      <c r="BXO502" s="49"/>
      <c r="BXP502" s="49"/>
      <c r="BXQ502" s="49"/>
      <c r="BXR502" s="49"/>
      <c r="BXS502" s="49"/>
      <c r="BXT502" s="49"/>
      <c r="BXU502" s="49"/>
      <c r="BXV502" s="49"/>
      <c r="BXW502" s="49"/>
      <c r="BXX502" s="49"/>
      <c r="BXY502" s="49"/>
      <c r="BXZ502" s="49"/>
      <c r="BYA502" s="49"/>
      <c r="BYB502" s="49"/>
      <c r="BYC502" s="49"/>
      <c r="BYD502" s="49"/>
      <c r="BYE502" s="49"/>
      <c r="BYF502" s="49"/>
      <c r="BYG502" s="49"/>
      <c r="BYH502" s="49"/>
      <c r="BYI502" s="49"/>
      <c r="BYJ502" s="49"/>
      <c r="BYK502" s="49"/>
      <c r="BYL502" s="49"/>
      <c r="BYM502" s="49"/>
      <c r="BYN502" s="49"/>
      <c r="BYO502" s="49"/>
      <c r="BYP502" s="49"/>
      <c r="BYQ502" s="49"/>
      <c r="BYR502" s="49"/>
      <c r="BYS502" s="49"/>
      <c r="BYT502" s="49"/>
      <c r="BYU502" s="49"/>
      <c r="BYV502" s="49"/>
      <c r="BYW502" s="49"/>
      <c r="BYX502" s="49"/>
      <c r="BYY502" s="49"/>
      <c r="BYZ502" s="49"/>
      <c r="BZA502" s="49"/>
      <c r="BZB502" s="49"/>
      <c r="BZC502" s="49"/>
      <c r="BZD502" s="49"/>
      <c r="BZE502" s="49"/>
      <c r="BZF502" s="49"/>
      <c r="BZG502" s="49"/>
      <c r="BZH502" s="49"/>
      <c r="BZI502" s="49"/>
      <c r="BZJ502" s="49"/>
      <c r="BZK502" s="49"/>
      <c r="BZL502" s="49"/>
      <c r="BZM502" s="49"/>
      <c r="BZN502" s="49"/>
      <c r="BZO502" s="49"/>
      <c r="BZP502" s="49"/>
      <c r="BZQ502" s="49"/>
      <c r="BZR502" s="49"/>
      <c r="BZS502" s="49"/>
      <c r="BZT502" s="49"/>
      <c r="BZU502" s="49"/>
      <c r="BZV502" s="49"/>
      <c r="BZW502" s="49"/>
      <c r="BZX502" s="49"/>
      <c r="BZY502" s="49"/>
      <c r="BZZ502" s="49"/>
      <c r="CAA502" s="49"/>
      <c r="CAB502" s="49"/>
      <c r="CAC502" s="49"/>
      <c r="CAD502" s="49"/>
      <c r="CAE502" s="49"/>
      <c r="CAF502" s="49"/>
      <c r="CAG502" s="49"/>
      <c r="CAH502" s="49"/>
      <c r="CAI502" s="49"/>
      <c r="CAJ502" s="49"/>
      <c r="CAK502" s="49"/>
      <c r="CAL502" s="49"/>
      <c r="CAM502" s="49"/>
      <c r="CAN502" s="49"/>
      <c r="CAO502" s="49"/>
      <c r="CAP502" s="49"/>
      <c r="CAQ502" s="49"/>
      <c r="CAR502" s="49"/>
      <c r="CAS502" s="49"/>
      <c r="CAT502" s="49"/>
      <c r="CAU502" s="49"/>
      <c r="CAV502" s="49"/>
      <c r="CAW502" s="49"/>
      <c r="CAX502" s="49"/>
      <c r="CAY502" s="49"/>
      <c r="CAZ502" s="49"/>
      <c r="CBA502" s="49"/>
      <c r="CBB502" s="49"/>
      <c r="CBC502" s="49"/>
      <c r="CBD502" s="49"/>
      <c r="CBE502" s="49"/>
      <c r="CBF502" s="49"/>
      <c r="CBG502" s="49"/>
      <c r="CBH502" s="49"/>
      <c r="CBI502" s="49"/>
      <c r="CBJ502" s="49"/>
      <c r="CBK502" s="49"/>
      <c r="CBL502" s="49"/>
      <c r="CBM502" s="49"/>
      <c r="CBN502" s="49"/>
      <c r="CBO502" s="49"/>
      <c r="CBP502" s="49"/>
      <c r="CBQ502" s="49"/>
      <c r="CBR502" s="49"/>
      <c r="CBS502" s="49"/>
      <c r="CBT502" s="49"/>
      <c r="CBU502" s="49"/>
      <c r="CBV502" s="49"/>
      <c r="CBW502" s="49"/>
      <c r="CBX502" s="49"/>
      <c r="CBY502" s="49"/>
      <c r="CBZ502" s="49"/>
      <c r="CCA502" s="49"/>
      <c r="CCB502" s="49"/>
      <c r="CCC502" s="49"/>
      <c r="CCD502" s="49"/>
      <c r="CCE502" s="49"/>
      <c r="CCF502" s="49"/>
      <c r="CCG502" s="49"/>
      <c r="CCH502" s="49"/>
      <c r="CCI502" s="49"/>
      <c r="CCJ502" s="49"/>
      <c r="CCK502" s="49"/>
      <c r="CCL502" s="49"/>
      <c r="CCM502" s="49"/>
      <c r="CCN502" s="49"/>
      <c r="CCO502" s="49"/>
      <c r="CCP502" s="49"/>
      <c r="CCQ502" s="49"/>
      <c r="CCR502" s="49"/>
      <c r="CCS502" s="49"/>
      <c r="CCT502" s="49"/>
      <c r="CCU502" s="49"/>
      <c r="CCV502" s="49"/>
      <c r="CCW502" s="49"/>
      <c r="CCX502" s="49"/>
      <c r="CCY502" s="49"/>
      <c r="CCZ502" s="49"/>
      <c r="CDA502" s="49"/>
      <c r="CDB502" s="49"/>
      <c r="CDC502" s="49"/>
      <c r="CDD502" s="49"/>
      <c r="CDE502" s="49"/>
      <c r="CDF502" s="49"/>
      <c r="CDG502" s="49"/>
      <c r="CDH502" s="49"/>
      <c r="CDI502" s="49"/>
      <c r="CDJ502" s="49"/>
      <c r="CDK502" s="49"/>
      <c r="CDL502" s="49"/>
      <c r="CDM502" s="49"/>
      <c r="CDN502" s="49"/>
      <c r="CDO502" s="49"/>
      <c r="CDP502" s="49"/>
      <c r="CDQ502" s="49"/>
      <c r="CDR502" s="49"/>
      <c r="CDS502" s="49"/>
      <c r="CDT502" s="49"/>
      <c r="CDU502" s="49"/>
      <c r="CDV502" s="49"/>
      <c r="CDW502" s="49"/>
      <c r="CDX502" s="49"/>
      <c r="CDY502" s="49"/>
      <c r="CDZ502" s="49"/>
      <c r="CEA502" s="49"/>
      <c r="CEB502" s="49"/>
      <c r="CEC502" s="49"/>
      <c r="CED502" s="49"/>
      <c r="CEE502" s="49"/>
      <c r="CEF502" s="49"/>
      <c r="CEG502" s="49"/>
      <c r="CEH502" s="49"/>
      <c r="CEI502" s="49"/>
      <c r="CEJ502" s="49"/>
      <c r="CEK502" s="49"/>
      <c r="CEL502" s="49"/>
      <c r="CEM502" s="49"/>
      <c r="CEN502" s="49"/>
      <c r="CEO502" s="49"/>
      <c r="CEP502" s="49"/>
      <c r="CEQ502" s="49"/>
      <c r="CER502" s="49"/>
      <c r="CES502" s="49"/>
      <c r="CET502" s="49"/>
      <c r="CEU502" s="49"/>
      <c r="CEV502" s="49"/>
      <c r="CEW502" s="49"/>
      <c r="CEX502" s="49"/>
      <c r="CEY502" s="49"/>
      <c r="CEZ502" s="49"/>
      <c r="CFA502" s="49"/>
      <c r="CFB502" s="49"/>
      <c r="CFC502" s="49"/>
      <c r="CFD502" s="49"/>
      <c r="CFE502" s="49"/>
      <c r="CFF502" s="49"/>
      <c r="CFG502" s="49"/>
      <c r="CFH502" s="49"/>
      <c r="CFI502" s="49"/>
      <c r="CFJ502" s="49"/>
      <c r="CFK502" s="49"/>
      <c r="CFL502" s="49"/>
      <c r="CFM502" s="49"/>
      <c r="CFN502" s="49"/>
      <c r="CFO502" s="49"/>
      <c r="CFP502" s="49"/>
      <c r="CFQ502" s="49"/>
      <c r="CFR502" s="49"/>
      <c r="CFS502" s="49"/>
      <c r="CFT502" s="49"/>
      <c r="CFU502" s="49"/>
      <c r="CFV502" s="49"/>
      <c r="CFW502" s="49"/>
      <c r="CFX502" s="49"/>
      <c r="CFY502" s="49"/>
      <c r="CFZ502" s="49"/>
      <c r="CGA502" s="49"/>
      <c r="CGB502" s="49"/>
      <c r="CGC502" s="49"/>
      <c r="CGD502" s="49"/>
      <c r="CGE502" s="49"/>
      <c r="CGF502" s="49"/>
      <c r="CGG502" s="49"/>
      <c r="CGH502" s="49"/>
      <c r="CGI502" s="49"/>
      <c r="CGJ502" s="49"/>
      <c r="CGK502" s="49"/>
      <c r="CGL502" s="49"/>
      <c r="CGM502" s="49"/>
      <c r="CGN502" s="49"/>
      <c r="CGO502" s="49"/>
      <c r="CGP502" s="49"/>
      <c r="CGQ502" s="49"/>
      <c r="CGR502" s="49"/>
      <c r="CGS502" s="49"/>
      <c r="CGT502" s="49"/>
      <c r="CGU502" s="49"/>
      <c r="CGV502" s="49"/>
      <c r="CGW502" s="49"/>
      <c r="CGX502" s="49"/>
      <c r="CGY502" s="49"/>
      <c r="CGZ502" s="49"/>
      <c r="CHA502" s="49"/>
      <c r="CHB502" s="49"/>
      <c r="CHC502" s="49"/>
      <c r="CHD502" s="49"/>
      <c r="CHE502" s="49"/>
      <c r="CHF502" s="49"/>
      <c r="CHG502" s="49"/>
      <c r="CHH502" s="49"/>
      <c r="CHI502" s="49"/>
      <c r="CHJ502" s="49"/>
      <c r="CHK502" s="49"/>
      <c r="CHL502" s="49"/>
      <c r="CHM502" s="49"/>
      <c r="CHN502" s="49"/>
      <c r="CHO502" s="49"/>
      <c r="CHP502" s="49"/>
      <c r="CHQ502" s="49"/>
      <c r="CHR502" s="49"/>
      <c r="CHS502" s="49"/>
      <c r="CHT502" s="49"/>
      <c r="CHU502" s="49"/>
      <c r="CHV502" s="49"/>
      <c r="CHW502" s="49"/>
      <c r="CHX502" s="49"/>
      <c r="CHY502" s="49"/>
      <c r="CHZ502" s="49"/>
      <c r="CIA502" s="49"/>
      <c r="CIB502" s="49"/>
      <c r="CIC502" s="49"/>
      <c r="CID502" s="49"/>
      <c r="CIE502" s="49"/>
      <c r="CIF502" s="49"/>
      <c r="CIG502" s="49"/>
      <c r="CIH502" s="49"/>
      <c r="CII502" s="49"/>
      <c r="CIJ502" s="49"/>
      <c r="CIK502" s="49"/>
      <c r="CIL502" s="49"/>
      <c r="CIM502" s="49"/>
      <c r="CIN502" s="49"/>
      <c r="CIO502" s="49"/>
      <c r="CIP502" s="49"/>
      <c r="CIQ502" s="49"/>
      <c r="CIR502" s="49"/>
      <c r="CIS502" s="49"/>
      <c r="CIT502" s="49"/>
      <c r="CIU502" s="49"/>
      <c r="CIV502" s="49"/>
      <c r="CIW502" s="49"/>
      <c r="CIX502" s="49"/>
      <c r="CIY502" s="49"/>
      <c r="CIZ502" s="49"/>
      <c r="CJA502" s="49"/>
      <c r="CJB502" s="49"/>
      <c r="CJC502" s="49"/>
      <c r="CJD502" s="49"/>
      <c r="CJE502" s="49"/>
      <c r="CJF502" s="49"/>
      <c r="CJG502" s="49"/>
      <c r="CJH502" s="49"/>
      <c r="CJI502" s="49"/>
      <c r="CJJ502" s="49"/>
      <c r="CJK502" s="49"/>
      <c r="CJL502" s="49"/>
      <c r="CJM502" s="49"/>
      <c r="CJN502" s="49"/>
      <c r="CJO502" s="49"/>
      <c r="CJP502" s="49"/>
      <c r="CJQ502" s="49"/>
      <c r="CJR502" s="49"/>
      <c r="CJS502" s="49"/>
      <c r="CJT502" s="49"/>
      <c r="CJU502" s="49"/>
      <c r="CJV502" s="49"/>
      <c r="CJW502" s="49"/>
      <c r="CJX502" s="49"/>
      <c r="CJY502" s="49"/>
      <c r="CJZ502" s="49"/>
      <c r="CKA502" s="49"/>
      <c r="CKB502" s="49"/>
      <c r="CKC502" s="49"/>
      <c r="CKD502" s="49"/>
      <c r="CKE502" s="49"/>
      <c r="CKF502" s="49"/>
      <c r="CKG502" s="49"/>
      <c r="CKH502" s="49"/>
      <c r="CKI502" s="49"/>
      <c r="CKJ502" s="49"/>
      <c r="CKK502" s="49"/>
      <c r="CKL502" s="49"/>
      <c r="CKM502" s="49"/>
      <c r="CKN502" s="49"/>
      <c r="CKO502" s="49"/>
      <c r="CKP502" s="49"/>
      <c r="CKQ502" s="49"/>
      <c r="CKR502" s="49"/>
      <c r="CKS502" s="49"/>
      <c r="CKT502" s="49"/>
      <c r="CKU502" s="49"/>
      <c r="CKV502" s="49"/>
      <c r="CKW502" s="49"/>
      <c r="CKX502" s="49"/>
      <c r="CKY502" s="49"/>
      <c r="CKZ502" s="49"/>
      <c r="CLA502" s="49"/>
      <c r="CLB502" s="49"/>
      <c r="CLC502" s="49"/>
      <c r="CLD502" s="49"/>
      <c r="CLE502" s="49"/>
      <c r="CLF502" s="49"/>
      <c r="CLG502" s="49"/>
      <c r="CLH502" s="49"/>
      <c r="CLI502" s="49"/>
      <c r="CLJ502" s="49"/>
      <c r="CLK502" s="49"/>
      <c r="CLL502" s="49"/>
      <c r="CLM502" s="49"/>
      <c r="CLN502" s="49"/>
      <c r="CLO502" s="49"/>
      <c r="CLP502" s="49"/>
      <c r="CLQ502" s="49"/>
      <c r="CLR502" s="49"/>
      <c r="CLS502" s="49"/>
      <c r="CLT502" s="49"/>
      <c r="CLU502" s="49"/>
      <c r="CLV502" s="49"/>
      <c r="CLW502" s="49"/>
      <c r="CLX502" s="49"/>
      <c r="CLY502" s="49"/>
      <c r="CLZ502" s="49"/>
      <c r="CMA502" s="49"/>
      <c r="CMB502" s="49"/>
      <c r="CMC502" s="49"/>
      <c r="CMD502" s="49"/>
      <c r="CME502" s="49"/>
      <c r="CMF502" s="49"/>
      <c r="CMG502" s="49"/>
      <c r="CMH502" s="49"/>
      <c r="CMI502" s="49"/>
      <c r="CMJ502" s="49"/>
      <c r="CMK502" s="49"/>
      <c r="CML502" s="49"/>
      <c r="CMM502" s="49"/>
      <c r="CMN502" s="49"/>
      <c r="CMO502" s="49"/>
      <c r="CMP502" s="49"/>
      <c r="CMQ502" s="49"/>
      <c r="CMR502" s="49"/>
      <c r="CMS502" s="49"/>
      <c r="CMT502" s="49"/>
      <c r="CMU502" s="49"/>
      <c r="CMV502" s="49"/>
      <c r="CMW502" s="49"/>
      <c r="CMX502" s="49"/>
      <c r="CMY502" s="49"/>
      <c r="CMZ502" s="49"/>
      <c r="CNA502" s="49"/>
      <c r="CNB502" s="49"/>
      <c r="CNC502" s="49"/>
      <c r="CND502" s="49"/>
      <c r="CNE502" s="49"/>
      <c r="CNF502" s="49"/>
      <c r="CNG502" s="49"/>
      <c r="CNH502" s="49"/>
      <c r="CNI502" s="49"/>
      <c r="CNJ502" s="49"/>
      <c r="CNK502" s="49"/>
      <c r="CNL502" s="49"/>
      <c r="CNM502" s="49"/>
      <c r="CNN502" s="49"/>
      <c r="CNO502" s="49"/>
      <c r="CNP502" s="49"/>
      <c r="CNQ502" s="49"/>
      <c r="CNR502" s="49"/>
      <c r="CNS502" s="49"/>
      <c r="CNT502" s="49"/>
      <c r="CNU502" s="49"/>
      <c r="CNV502" s="49"/>
      <c r="CNW502" s="49"/>
      <c r="CNX502" s="49"/>
      <c r="CNY502" s="49"/>
      <c r="CNZ502" s="49"/>
      <c r="COA502" s="49"/>
      <c r="COB502" s="49"/>
      <c r="COC502" s="49"/>
      <c r="COD502" s="49"/>
      <c r="COE502" s="49"/>
      <c r="COF502" s="49"/>
      <c r="COG502" s="49"/>
      <c r="COH502" s="49"/>
      <c r="COI502" s="49"/>
      <c r="COJ502" s="49"/>
      <c r="COK502" s="49"/>
      <c r="COL502" s="49"/>
      <c r="COM502" s="49"/>
      <c r="CON502" s="49"/>
      <c r="COO502" s="49"/>
      <c r="COP502" s="49"/>
      <c r="COQ502" s="49"/>
      <c r="COR502" s="49"/>
      <c r="COS502" s="49"/>
      <c r="COT502" s="49"/>
      <c r="COU502" s="49"/>
      <c r="COV502" s="49"/>
      <c r="COW502" s="49"/>
      <c r="COX502" s="49"/>
      <c r="COY502" s="49"/>
      <c r="COZ502" s="49"/>
      <c r="CPA502" s="49"/>
      <c r="CPB502" s="49"/>
      <c r="CPC502" s="49"/>
      <c r="CPD502" s="49"/>
      <c r="CPE502" s="49"/>
      <c r="CPF502" s="49"/>
      <c r="CPG502" s="49"/>
      <c r="CPH502" s="49"/>
      <c r="CPI502" s="49"/>
      <c r="CPJ502" s="49"/>
      <c r="CPK502" s="49"/>
      <c r="CPL502" s="49"/>
      <c r="CPM502" s="49"/>
      <c r="CPN502" s="49"/>
      <c r="CPO502" s="49"/>
      <c r="CPP502" s="49"/>
      <c r="CPQ502" s="49"/>
      <c r="CPR502" s="49"/>
      <c r="CPS502" s="49"/>
      <c r="CPT502" s="49"/>
      <c r="CPU502" s="49"/>
      <c r="CPV502" s="49"/>
      <c r="CPW502" s="49"/>
      <c r="CPX502" s="49"/>
      <c r="CPY502" s="49"/>
      <c r="CPZ502" s="49"/>
      <c r="CQA502" s="49"/>
      <c r="CQB502" s="49"/>
      <c r="CQC502" s="49"/>
      <c r="CQD502" s="49"/>
      <c r="CQE502" s="49"/>
      <c r="CQF502" s="49"/>
      <c r="CQG502" s="49"/>
      <c r="CQH502" s="49"/>
      <c r="CQI502" s="49"/>
      <c r="CQJ502" s="49"/>
      <c r="CQK502" s="49"/>
      <c r="CQL502" s="49"/>
      <c r="CQM502" s="49"/>
      <c r="CQN502" s="49"/>
      <c r="CQO502" s="49"/>
      <c r="CQP502" s="49"/>
      <c r="CQQ502" s="49"/>
      <c r="CQR502" s="49"/>
      <c r="CQS502" s="49"/>
      <c r="CQT502" s="49"/>
      <c r="CQU502" s="49"/>
      <c r="CQV502" s="49"/>
      <c r="CQW502" s="49"/>
      <c r="CQX502" s="49"/>
      <c r="CQY502" s="49"/>
      <c r="CQZ502" s="49"/>
      <c r="CRA502" s="49"/>
      <c r="CRB502" s="49"/>
      <c r="CRC502" s="49"/>
      <c r="CRD502" s="49"/>
      <c r="CRE502" s="49"/>
      <c r="CRF502" s="49"/>
      <c r="CRG502" s="49"/>
      <c r="CRH502" s="49"/>
      <c r="CRI502" s="49"/>
      <c r="CRJ502" s="49"/>
      <c r="CRK502" s="49"/>
      <c r="CRL502" s="49"/>
      <c r="CRM502" s="49"/>
      <c r="CRN502" s="49"/>
      <c r="CRO502" s="49"/>
      <c r="CRP502" s="49"/>
      <c r="CRQ502" s="49"/>
      <c r="CRR502" s="49"/>
      <c r="CRS502" s="49"/>
      <c r="CRT502" s="49"/>
      <c r="CRU502" s="49"/>
      <c r="CRV502" s="49"/>
      <c r="CRW502" s="49"/>
      <c r="CRX502" s="49"/>
      <c r="CRY502" s="49"/>
      <c r="CRZ502" s="49"/>
      <c r="CSA502" s="49"/>
      <c r="CSB502" s="49"/>
      <c r="CSC502" s="49"/>
      <c r="CSD502" s="49"/>
      <c r="CSE502" s="49"/>
      <c r="CSF502" s="49"/>
      <c r="CSG502" s="49"/>
      <c r="CSH502" s="49"/>
      <c r="CSI502" s="49"/>
      <c r="CSJ502" s="49"/>
      <c r="CSK502" s="49"/>
      <c r="CSL502" s="49"/>
      <c r="CSM502" s="49"/>
      <c r="CSN502" s="49"/>
      <c r="CSO502" s="49"/>
      <c r="CSP502" s="49"/>
      <c r="CSQ502" s="49"/>
      <c r="CSR502" s="49"/>
      <c r="CSS502" s="49"/>
      <c r="CST502" s="49"/>
      <c r="CSU502" s="49"/>
      <c r="CSV502" s="49"/>
      <c r="CSW502" s="49"/>
      <c r="CSX502" s="49"/>
      <c r="CSY502" s="49"/>
      <c r="CSZ502" s="49"/>
      <c r="CTA502" s="49"/>
      <c r="CTB502" s="49"/>
      <c r="CTC502" s="49"/>
      <c r="CTD502" s="49"/>
      <c r="CTE502" s="49"/>
      <c r="CTF502" s="49"/>
      <c r="CTG502" s="49"/>
      <c r="CTH502" s="49"/>
      <c r="CTI502" s="49"/>
      <c r="CTJ502" s="49"/>
      <c r="CTK502" s="49"/>
      <c r="CTL502" s="49"/>
      <c r="CTM502" s="49"/>
      <c r="CTN502" s="49"/>
      <c r="CTO502" s="49"/>
      <c r="CTP502" s="49"/>
      <c r="CTQ502" s="49"/>
      <c r="CTR502" s="49"/>
      <c r="CTS502" s="49"/>
      <c r="CTT502" s="49"/>
      <c r="CTU502" s="49"/>
      <c r="CTV502" s="49"/>
      <c r="CTW502" s="49"/>
      <c r="CTX502" s="49"/>
      <c r="CTY502" s="49"/>
      <c r="CTZ502" s="49"/>
      <c r="CUA502" s="49"/>
      <c r="CUB502" s="49"/>
      <c r="CUC502" s="49"/>
      <c r="CUD502" s="49"/>
      <c r="CUE502" s="49"/>
      <c r="CUF502" s="49"/>
      <c r="CUG502" s="49"/>
      <c r="CUH502" s="49"/>
      <c r="CUI502" s="49"/>
      <c r="CUJ502" s="49"/>
      <c r="CUK502" s="49"/>
      <c r="CUL502" s="49"/>
      <c r="CUM502" s="49"/>
      <c r="CUN502" s="49"/>
      <c r="CUO502" s="49"/>
      <c r="CUP502" s="49"/>
      <c r="CUQ502" s="49"/>
      <c r="CUR502" s="49"/>
      <c r="CUS502" s="49"/>
      <c r="CUT502" s="49"/>
      <c r="CUU502" s="49"/>
      <c r="CUV502" s="49"/>
      <c r="CUW502" s="49"/>
      <c r="CUX502" s="49"/>
      <c r="CUY502" s="49"/>
      <c r="CUZ502" s="49"/>
      <c r="CVA502" s="49"/>
      <c r="CVB502" s="49"/>
      <c r="CVC502" s="49"/>
      <c r="CVD502" s="49"/>
      <c r="CVE502" s="49"/>
      <c r="CVF502" s="49"/>
      <c r="CVG502" s="49"/>
      <c r="CVH502" s="49"/>
      <c r="CVI502" s="49"/>
      <c r="CVJ502" s="49"/>
      <c r="CVK502" s="49"/>
      <c r="CVL502" s="49"/>
      <c r="CVM502" s="49"/>
      <c r="CVN502" s="49"/>
      <c r="CVO502" s="49"/>
      <c r="CVP502" s="49"/>
      <c r="CVQ502" s="49"/>
      <c r="CVR502" s="49"/>
      <c r="CVS502" s="49"/>
      <c r="CVT502" s="49"/>
      <c r="CVU502" s="49"/>
      <c r="CVV502" s="49"/>
      <c r="CVW502" s="49"/>
      <c r="CVX502" s="49"/>
      <c r="CVY502" s="49"/>
      <c r="CVZ502" s="49"/>
      <c r="CWA502" s="49"/>
      <c r="CWB502" s="49"/>
      <c r="CWC502" s="49"/>
      <c r="CWD502" s="49"/>
      <c r="CWE502" s="49"/>
      <c r="CWF502" s="49"/>
      <c r="CWG502" s="49"/>
      <c r="CWH502" s="49"/>
      <c r="CWI502" s="49"/>
      <c r="CWJ502" s="49"/>
      <c r="CWK502" s="49"/>
      <c r="CWL502" s="49"/>
      <c r="CWM502" s="49"/>
      <c r="CWN502" s="49"/>
      <c r="CWO502" s="49"/>
      <c r="CWP502" s="49"/>
      <c r="CWQ502" s="49"/>
      <c r="CWR502" s="49"/>
      <c r="CWS502" s="49"/>
      <c r="CWT502" s="49"/>
      <c r="CWU502" s="49"/>
      <c r="CWV502" s="49"/>
      <c r="CWW502" s="49"/>
      <c r="CWX502" s="49"/>
      <c r="CWY502" s="49"/>
      <c r="CWZ502" s="49"/>
      <c r="CXA502" s="49"/>
      <c r="CXB502" s="49"/>
      <c r="CXC502" s="49"/>
      <c r="CXD502" s="49"/>
      <c r="CXE502" s="49"/>
      <c r="CXF502" s="49"/>
      <c r="CXG502" s="49"/>
      <c r="CXH502" s="49"/>
      <c r="CXI502" s="49"/>
      <c r="CXJ502" s="49"/>
      <c r="CXK502" s="49"/>
      <c r="CXL502" s="49"/>
      <c r="CXM502" s="49"/>
      <c r="CXN502" s="49"/>
      <c r="CXO502" s="49"/>
      <c r="CXP502" s="49"/>
      <c r="CXQ502" s="49"/>
      <c r="CXR502" s="49"/>
      <c r="CXS502" s="49"/>
      <c r="CXT502" s="49"/>
      <c r="CXU502" s="49"/>
      <c r="CXV502" s="49"/>
      <c r="CXW502" s="49"/>
      <c r="CXX502" s="49"/>
      <c r="CXY502" s="49"/>
      <c r="CXZ502" s="49"/>
      <c r="CYA502" s="49"/>
      <c r="CYB502" s="49"/>
      <c r="CYC502" s="49"/>
      <c r="CYD502" s="49"/>
      <c r="CYE502" s="49"/>
      <c r="CYF502" s="49"/>
      <c r="CYG502" s="49"/>
      <c r="CYH502" s="49"/>
      <c r="CYI502" s="49"/>
      <c r="CYJ502" s="49"/>
      <c r="CYK502" s="49"/>
      <c r="CYL502" s="49"/>
      <c r="CYM502" s="49"/>
      <c r="CYN502" s="49"/>
      <c r="CYO502" s="49"/>
      <c r="CYP502" s="49"/>
      <c r="CYQ502" s="49"/>
      <c r="CYR502" s="49"/>
      <c r="CYS502" s="49"/>
      <c r="CYT502" s="49"/>
      <c r="CYU502" s="49"/>
      <c r="CYV502" s="49"/>
      <c r="CYW502" s="49"/>
      <c r="CYX502" s="49"/>
      <c r="CYY502" s="49"/>
      <c r="CYZ502" s="49"/>
      <c r="CZA502" s="49"/>
      <c r="CZB502" s="49"/>
      <c r="CZC502" s="49"/>
      <c r="CZD502" s="49"/>
      <c r="CZE502" s="49"/>
      <c r="CZF502" s="49"/>
      <c r="CZG502" s="49"/>
      <c r="CZH502" s="49"/>
      <c r="CZI502" s="49"/>
      <c r="CZJ502" s="49"/>
      <c r="CZK502" s="49"/>
      <c r="CZL502" s="49"/>
      <c r="CZM502" s="49"/>
      <c r="CZN502" s="49"/>
      <c r="CZO502" s="49"/>
      <c r="CZP502" s="49"/>
      <c r="CZQ502" s="49"/>
      <c r="CZR502" s="49"/>
      <c r="CZS502" s="49"/>
      <c r="CZT502" s="49"/>
      <c r="CZU502" s="49"/>
      <c r="CZV502" s="49"/>
      <c r="CZW502" s="49"/>
      <c r="CZX502" s="49"/>
      <c r="CZY502" s="49"/>
      <c r="CZZ502" s="49"/>
      <c r="DAA502" s="49"/>
      <c r="DAB502" s="49"/>
      <c r="DAC502" s="49"/>
      <c r="DAD502" s="49"/>
      <c r="DAE502" s="49"/>
      <c r="DAF502" s="49"/>
      <c r="DAG502" s="49"/>
      <c r="DAH502" s="49"/>
      <c r="DAI502" s="49"/>
      <c r="DAJ502" s="49"/>
      <c r="DAK502" s="49"/>
      <c r="DAL502" s="49"/>
      <c r="DAM502" s="49"/>
      <c r="DAN502" s="49"/>
      <c r="DAO502" s="49"/>
      <c r="DAP502" s="49"/>
      <c r="DAQ502" s="49"/>
      <c r="DAR502" s="49"/>
      <c r="DAS502" s="49"/>
      <c r="DAT502" s="49"/>
      <c r="DAU502" s="49"/>
      <c r="DAV502" s="49"/>
      <c r="DAW502" s="49"/>
      <c r="DAX502" s="49"/>
      <c r="DAY502" s="49"/>
      <c r="DAZ502" s="49"/>
      <c r="DBA502" s="49"/>
      <c r="DBB502" s="49"/>
      <c r="DBC502" s="49"/>
      <c r="DBD502" s="49"/>
      <c r="DBE502" s="49"/>
      <c r="DBF502" s="49"/>
      <c r="DBG502" s="49"/>
      <c r="DBH502" s="49"/>
      <c r="DBI502" s="49"/>
      <c r="DBJ502" s="49"/>
      <c r="DBK502" s="49"/>
      <c r="DBL502" s="49"/>
      <c r="DBM502" s="49"/>
      <c r="DBN502" s="49"/>
      <c r="DBO502" s="49"/>
      <c r="DBP502" s="49"/>
      <c r="DBQ502" s="49"/>
      <c r="DBR502" s="49"/>
      <c r="DBS502" s="49"/>
      <c r="DBT502" s="49"/>
      <c r="DBU502" s="49"/>
      <c r="DBV502" s="49"/>
      <c r="DBW502" s="49"/>
      <c r="DBX502" s="49"/>
      <c r="DBY502" s="49"/>
      <c r="DBZ502" s="49"/>
      <c r="DCA502" s="49"/>
      <c r="DCB502" s="49"/>
      <c r="DCC502" s="49"/>
      <c r="DCD502" s="49"/>
      <c r="DCE502" s="49"/>
      <c r="DCF502" s="49"/>
      <c r="DCG502" s="49"/>
      <c r="DCH502" s="49"/>
      <c r="DCI502" s="49"/>
      <c r="DCJ502" s="49"/>
      <c r="DCK502" s="49"/>
      <c r="DCL502" s="49"/>
      <c r="DCM502" s="49"/>
      <c r="DCN502" s="49"/>
      <c r="DCO502" s="49"/>
      <c r="DCP502" s="49"/>
      <c r="DCQ502" s="49"/>
      <c r="DCR502" s="49"/>
      <c r="DCS502" s="49"/>
      <c r="DCT502" s="49"/>
      <c r="DCU502" s="49"/>
      <c r="DCV502" s="49"/>
      <c r="DCW502" s="49"/>
      <c r="DCX502" s="49"/>
      <c r="DCY502" s="49"/>
      <c r="DCZ502" s="49"/>
      <c r="DDA502" s="49"/>
      <c r="DDB502" s="49"/>
      <c r="DDC502" s="49"/>
      <c r="DDD502" s="49"/>
      <c r="DDE502" s="49"/>
      <c r="DDF502" s="49"/>
      <c r="DDG502" s="49"/>
      <c r="DDH502" s="49"/>
      <c r="DDI502" s="49"/>
      <c r="DDJ502" s="49"/>
      <c r="DDK502" s="49"/>
      <c r="DDL502" s="49"/>
      <c r="DDM502" s="49"/>
      <c r="DDN502" s="49"/>
      <c r="DDO502" s="49"/>
      <c r="DDP502" s="49"/>
      <c r="DDQ502" s="49"/>
      <c r="DDR502" s="49"/>
      <c r="DDS502" s="49"/>
      <c r="DDT502" s="49"/>
      <c r="DDU502" s="49"/>
      <c r="DDV502" s="49"/>
      <c r="DDW502" s="49"/>
      <c r="DDX502" s="49"/>
      <c r="DDY502" s="49"/>
      <c r="DDZ502" s="49"/>
      <c r="DEA502" s="49"/>
      <c r="DEB502" s="49"/>
      <c r="DEC502" s="49"/>
      <c r="DED502" s="49"/>
      <c r="DEE502" s="49"/>
      <c r="DEF502" s="49"/>
      <c r="DEG502" s="49"/>
      <c r="DEH502" s="49"/>
      <c r="DEI502" s="49"/>
      <c r="DEJ502" s="49"/>
      <c r="DEK502" s="49"/>
      <c r="DEL502" s="49"/>
      <c r="DEM502" s="49"/>
      <c r="DEN502" s="49"/>
      <c r="DEO502" s="49"/>
      <c r="DEP502" s="49"/>
      <c r="DEQ502" s="49"/>
      <c r="DER502" s="49"/>
      <c r="DES502" s="49"/>
      <c r="DET502" s="49"/>
      <c r="DEU502" s="49"/>
      <c r="DEV502" s="49"/>
      <c r="DEW502" s="49"/>
      <c r="DEX502" s="49"/>
      <c r="DEY502" s="49"/>
      <c r="DEZ502" s="49"/>
      <c r="DFA502" s="49"/>
      <c r="DFB502" s="49"/>
      <c r="DFC502" s="49"/>
      <c r="DFD502" s="49"/>
      <c r="DFE502" s="49"/>
      <c r="DFF502" s="49"/>
      <c r="DFG502" s="49"/>
      <c r="DFH502" s="49"/>
      <c r="DFI502" s="49"/>
      <c r="DFJ502" s="49"/>
      <c r="DFK502" s="49"/>
      <c r="DFL502" s="49"/>
      <c r="DFM502" s="49"/>
      <c r="DFN502" s="49"/>
      <c r="DFO502" s="49"/>
      <c r="DFP502" s="49"/>
      <c r="DFQ502" s="49"/>
      <c r="DFR502" s="49"/>
      <c r="DFS502" s="49"/>
      <c r="DFT502" s="49"/>
      <c r="DFU502" s="49"/>
      <c r="DFV502" s="49"/>
      <c r="DFW502" s="49"/>
      <c r="DFX502" s="49"/>
      <c r="DFY502" s="49"/>
      <c r="DFZ502" s="49"/>
      <c r="DGA502" s="49"/>
      <c r="DGB502" s="49"/>
      <c r="DGC502" s="49"/>
      <c r="DGD502" s="49"/>
      <c r="DGE502" s="49"/>
      <c r="DGF502" s="49"/>
      <c r="DGG502" s="49"/>
      <c r="DGH502" s="49"/>
      <c r="DGI502" s="49"/>
      <c r="DGJ502" s="49"/>
      <c r="DGK502" s="49"/>
      <c r="DGL502" s="49"/>
      <c r="DGM502" s="49"/>
      <c r="DGN502" s="49"/>
      <c r="DGO502" s="49"/>
      <c r="DGP502" s="49"/>
      <c r="DGQ502" s="49"/>
      <c r="DGR502" s="49"/>
      <c r="DGS502" s="49"/>
      <c r="DGT502" s="49"/>
      <c r="DGU502" s="49"/>
      <c r="DGV502" s="49"/>
      <c r="DGW502" s="49"/>
      <c r="DGX502" s="49"/>
      <c r="DGY502" s="49"/>
      <c r="DGZ502" s="49"/>
      <c r="DHA502" s="49"/>
      <c r="DHB502" s="49"/>
      <c r="DHC502" s="49"/>
      <c r="DHD502" s="49"/>
      <c r="DHE502" s="49"/>
      <c r="DHF502" s="49"/>
      <c r="DHG502" s="49"/>
      <c r="DHH502" s="49"/>
      <c r="DHI502" s="49"/>
      <c r="DHJ502" s="49"/>
      <c r="DHK502" s="49"/>
      <c r="DHL502" s="49"/>
      <c r="DHM502" s="49"/>
      <c r="DHN502" s="49"/>
      <c r="DHO502" s="49"/>
      <c r="DHP502" s="49"/>
      <c r="DHQ502" s="49"/>
      <c r="DHR502" s="49"/>
      <c r="DHS502" s="49"/>
      <c r="DHT502" s="49"/>
      <c r="DHU502" s="49"/>
      <c r="DHV502" s="49"/>
      <c r="DHW502" s="49"/>
      <c r="DHX502" s="49"/>
      <c r="DHY502" s="49"/>
      <c r="DHZ502" s="49"/>
      <c r="DIA502" s="49"/>
      <c r="DIB502" s="49"/>
      <c r="DIC502" s="49"/>
      <c r="DID502" s="49"/>
      <c r="DIE502" s="49"/>
      <c r="DIF502" s="49"/>
      <c r="DIG502" s="49"/>
      <c r="DIH502" s="49"/>
      <c r="DII502" s="49"/>
      <c r="DIJ502" s="49"/>
      <c r="DIK502" s="49"/>
      <c r="DIL502" s="49"/>
      <c r="DIM502" s="49"/>
      <c r="DIN502" s="49"/>
      <c r="DIO502" s="49"/>
      <c r="DIP502" s="49"/>
      <c r="DIQ502" s="49"/>
      <c r="DIR502" s="49"/>
      <c r="DIS502" s="49"/>
      <c r="DIT502" s="49"/>
      <c r="DIU502" s="49"/>
      <c r="DIV502" s="49"/>
      <c r="DIW502" s="49"/>
      <c r="DIX502" s="49"/>
      <c r="DIY502" s="49"/>
      <c r="DIZ502" s="49"/>
      <c r="DJA502" s="49"/>
      <c r="DJB502" s="49"/>
      <c r="DJC502" s="49"/>
      <c r="DJD502" s="49"/>
      <c r="DJE502" s="49"/>
      <c r="DJF502" s="49"/>
      <c r="DJG502" s="49"/>
      <c r="DJH502" s="49"/>
      <c r="DJI502" s="49"/>
      <c r="DJJ502" s="49"/>
      <c r="DJK502" s="49"/>
      <c r="DJL502" s="49"/>
      <c r="DJM502" s="49"/>
      <c r="DJN502" s="49"/>
      <c r="DJO502" s="49"/>
      <c r="DJP502" s="49"/>
      <c r="DJQ502" s="49"/>
      <c r="DJR502" s="49"/>
      <c r="DJS502" s="49"/>
      <c r="DJT502" s="49"/>
      <c r="DJU502" s="49"/>
      <c r="DJV502" s="49"/>
      <c r="DJW502" s="49"/>
      <c r="DJX502" s="49"/>
      <c r="DJY502" s="49"/>
      <c r="DJZ502" s="49"/>
      <c r="DKA502" s="49"/>
      <c r="DKB502" s="49"/>
      <c r="DKC502" s="49"/>
      <c r="DKD502" s="49"/>
      <c r="DKE502" s="49"/>
      <c r="DKF502" s="49"/>
      <c r="DKG502" s="49"/>
      <c r="DKH502" s="49"/>
      <c r="DKI502" s="49"/>
      <c r="DKJ502" s="49"/>
      <c r="DKK502" s="49"/>
      <c r="DKL502" s="49"/>
      <c r="DKM502" s="49"/>
      <c r="DKN502" s="49"/>
      <c r="DKO502" s="49"/>
      <c r="DKP502" s="49"/>
      <c r="DKQ502" s="49"/>
      <c r="DKR502" s="49"/>
      <c r="DKS502" s="49"/>
      <c r="DKT502" s="49"/>
      <c r="DKU502" s="49"/>
      <c r="DKV502" s="49"/>
      <c r="DKW502" s="49"/>
      <c r="DKX502" s="49"/>
      <c r="DKY502" s="49"/>
      <c r="DKZ502" s="49"/>
      <c r="DLA502" s="49"/>
      <c r="DLB502" s="49"/>
      <c r="DLC502" s="49"/>
      <c r="DLD502" s="49"/>
      <c r="DLE502" s="49"/>
      <c r="DLF502" s="49"/>
      <c r="DLG502" s="49"/>
      <c r="DLH502" s="49"/>
      <c r="DLI502" s="49"/>
      <c r="DLJ502" s="49"/>
      <c r="DLK502" s="49"/>
      <c r="DLL502" s="49"/>
      <c r="DLM502" s="49"/>
      <c r="DLN502" s="49"/>
      <c r="DLO502" s="49"/>
      <c r="DLP502" s="49"/>
      <c r="DLQ502" s="49"/>
      <c r="DLR502" s="49"/>
      <c r="DLS502" s="49"/>
      <c r="DLT502" s="49"/>
      <c r="DLU502" s="49"/>
      <c r="DLV502" s="49"/>
      <c r="DLW502" s="49"/>
      <c r="DLX502" s="49"/>
      <c r="DLY502" s="49"/>
      <c r="DLZ502" s="49"/>
      <c r="DMA502" s="49"/>
      <c r="DMB502" s="49"/>
      <c r="DMC502" s="49"/>
      <c r="DMD502" s="49"/>
      <c r="DME502" s="49"/>
      <c r="DMF502" s="49"/>
      <c r="DMG502" s="49"/>
      <c r="DMH502" s="49"/>
      <c r="DMI502" s="49"/>
      <c r="DMJ502" s="49"/>
      <c r="DMK502" s="49"/>
      <c r="DML502" s="49"/>
      <c r="DMM502" s="49"/>
      <c r="DMN502" s="49"/>
      <c r="DMO502" s="49"/>
      <c r="DMP502" s="49"/>
      <c r="DMQ502" s="49"/>
      <c r="DMR502" s="49"/>
      <c r="DMS502" s="49"/>
      <c r="DMT502" s="49"/>
      <c r="DMU502" s="49"/>
      <c r="DMV502" s="49"/>
      <c r="DMW502" s="49"/>
      <c r="DMX502" s="49"/>
      <c r="DMY502" s="49"/>
      <c r="DMZ502" s="49"/>
      <c r="DNA502" s="49"/>
      <c r="DNB502" s="49"/>
      <c r="DNC502" s="49"/>
      <c r="DND502" s="49"/>
      <c r="DNE502" s="49"/>
      <c r="DNF502" s="49"/>
      <c r="DNG502" s="49"/>
      <c r="DNH502" s="49"/>
      <c r="DNI502" s="49"/>
      <c r="DNJ502" s="49"/>
      <c r="DNK502" s="49"/>
      <c r="DNL502" s="49"/>
      <c r="DNM502" s="49"/>
      <c r="DNN502" s="49"/>
      <c r="DNO502" s="49"/>
      <c r="DNP502" s="49"/>
      <c r="DNQ502" s="49"/>
      <c r="DNR502" s="49"/>
      <c r="DNS502" s="49"/>
      <c r="DNT502" s="49"/>
      <c r="DNU502" s="49"/>
      <c r="DNV502" s="49"/>
      <c r="DNW502" s="49"/>
      <c r="DNX502" s="49"/>
      <c r="DNY502" s="49"/>
      <c r="DNZ502" s="49"/>
      <c r="DOA502" s="49"/>
      <c r="DOB502" s="49"/>
      <c r="DOC502" s="49"/>
      <c r="DOD502" s="49"/>
      <c r="DOE502" s="49"/>
      <c r="DOF502" s="49"/>
      <c r="DOG502" s="49"/>
      <c r="DOH502" s="49"/>
      <c r="DOI502" s="49"/>
      <c r="DOJ502" s="49"/>
      <c r="DOK502" s="49"/>
      <c r="DOL502" s="49"/>
      <c r="DOM502" s="49"/>
      <c r="DON502" s="49"/>
      <c r="DOO502" s="49"/>
      <c r="DOP502" s="49"/>
      <c r="DOQ502" s="49"/>
      <c r="DOR502" s="49"/>
      <c r="DOS502" s="49"/>
      <c r="DOT502" s="49"/>
      <c r="DOU502" s="49"/>
      <c r="DOV502" s="49"/>
      <c r="DOW502" s="49"/>
      <c r="DOX502" s="49"/>
      <c r="DOY502" s="49"/>
      <c r="DOZ502" s="49"/>
      <c r="DPA502" s="49"/>
      <c r="DPB502" s="49"/>
      <c r="DPC502" s="49"/>
      <c r="DPD502" s="49"/>
      <c r="DPE502" s="49"/>
      <c r="DPF502" s="49"/>
      <c r="DPG502" s="49"/>
      <c r="DPH502" s="49"/>
      <c r="DPI502" s="49"/>
      <c r="DPJ502" s="49"/>
      <c r="DPK502" s="49"/>
      <c r="DPL502" s="49"/>
      <c r="DPM502" s="49"/>
      <c r="DPN502" s="49"/>
      <c r="DPO502" s="49"/>
      <c r="DPP502" s="49"/>
      <c r="DPQ502" s="49"/>
      <c r="DPR502" s="49"/>
      <c r="DPS502" s="49"/>
      <c r="DPT502" s="49"/>
      <c r="DPU502" s="49"/>
      <c r="DPV502" s="49"/>
      <c r="DPW502" s="49"/>
      <c r="DPX502" s="49"/>
      <c r="DPY502" s="49"/>
      <c r="DPZ502" s="49"/>
      <c r="DQA502" s="49"/>
      <c r="DQB502" s="49"/>
      <c r="DQC502" s="49"/>
      <c r="DQD502" s="49"/>
      <c r="DQE502" s="49"/>
      <c r="DQF502" s="49"/>
      <c r="DQG502" s="49"/>
      <c r="DQH502" s="49"/>
      <c r="DQI502" s="49"/>
      <c r="DQJ502" s="49"/>
      <c r="DQK502" s="49"/>
      <c r="DQL502" s="49"/>
      <c r="DQM502" s="49"/>
      <c r="DQN502" s="49"/>
      <c r="DQO502" s="49"/>
      <c r="DQP502" s="49"/>
      <c r="DQQ502" s="49"/>
      <c r="DQR502" s="49"/>
      <c r="DQS502" s="49"/>
      <c r="DQT502" s="49"/>
      <c r="DQU502" s="49"/>
      <c r="DQV502" s="49"/>
      <c r="DQW502" s="49"/>
      <c r="DQX502" s="49"/>
      <c r="DQY502" s="49"/>
      <c r="DQZ502" s="49"/>
      <c r="DRA502" s="49"/>
      <c r="DRB502" s="49"/>
      <c r="DRC502" s="49"/>
      <c r="DRD502" s="49"/>
      <c r="DRE502" s="49"/>
      <c r="DRF502" s="49"/>
      <c r="DRG502" s="49"/>
      <c r="DRH502" s="49"/>
      <c r="DRI502" s="49"/>
      <c r="DRJ502" s="49"/>
      <c r="DRK502" s="49"/>
      <c r="DRL502" s="49"/>
      <c r="DRM502" s="49"/>
      <c r="DRN502" s="49"/>
      <c r="DRO502" s="49"/>
      <c r="DRP502" s="49"/>
      <c r="DRQ502" s="49"/>
      <c r="DRR502" s="49"/>
      <c r="DRS502" s="49"/>
      <c r="DRT502" s="49"/>
      <c r="DRU502" s="49"/>
      <c r="DRV502" s="49"/>
      <c r="DRW502" s="49"/>
      <c r="DRX502" s="49"/>
      <c r="DRY502" s="49"/>
      <c r="DRZ502" s="49"/>
      <c r="DSA502" s="49"/>
      <c r="DSB502" s="49"/>
      <c r="DSC502" s="49"/>
      <c r="DSD502" s="49"/>
      <c r="DSE502" s="49"/>
      <c r="DSF502" s="49"/>
      <c r="DSG502" s="49"/>
      <c r="DSH502" s="49"/>
      <c r="DSI502" s="49"/>
      <c r="DSJ502" s="49"/>
      <c r="DSK502" s="49"/>
      <c r="DSL502" s="49"/>
      <c r="DSM502" s="49"/>
      <c r="DSN502" s="49"/>
      <c r="DSO502" s="49"/>
      <c r="DSP502" s="49"/>
      <c r="DSQ502" s="49"/>
      <c r="DSR502" s="49"/>
      <c r="DSS502" s="49"/>
      <c r="DST502" s="49"/>
      <c r="DSU502" s="49"/>
      <c r="DSV502" s="49"/>
      <c r="DSW502" s="49"/>
      <c r="DSX502" s="49"/>
      <c r="DSY502" s="49"/>
      <c r="DSZ502" s="49"/>
      <c r="DTA502" s="49"/>
      <c r="DTB502" s="49"/>
      <c r="DTC502" s="49"/>
      <c r="DTD502" s="49"/>
      <c r="DTE502" s="49"/>
      <c r="DTF502" s="49"/>
      <c r="DTG502" s="49"/>
      <c r="DTH502" s="49"/>
      <c r="DTI502" s="49"/>
      <c r="DTJ502" s="49"/>
      <c r="DTK502" s="49"/>
      <c r="DTL502" s="49"/>
      <c r="DTM502" s="49"/>
      <c r="DTN502" s="49"/>
      <c r="DTO502" s="49"/>
      <c r="DTP502" s="49"/>
      <c r="DTQ502" s="49"/>
      <c r="DTR502" s="49"/>
      <c r="DTS502" s="49"/>
      <c r="DTT502" s="49"/>
      <c r="DTU502" s="49"/>
      <c r="DTV502" s="49"/>
      <c r="DTW502" s="49"/>
      <c r="DTX502" s="49"/>
      <c r="DTY502" s="49"/>
      <c r="DTZ502" s="49"/>
      <c r="DUA502" s="49"/>
      <c r="DUB502" s="49"/>
      <c r="DUC502" s="49"/>
      <c r="DUD502" s="49"/>
      <c r="DUE502" s="49"/>
      <c r="DUF502" s="49"/>
      <c r="DUG502" s="49"/>
      <c r="DUH502" s="49"/>
      <c r="DUI502" s="49"/>
      <c r="DUJ502" s="49"/>
      <c r="DUK502" s="49"/>
      <c r="DUL502" s="49"/>
      <c r="DUM502" s="49"/>
      <c r="DUN502" s="49"/>
      <c r="DUO502" s="49"/>
      <c r="DUP502" s="49"/>
      <c r="DUQ502" s="49"/>
      <c r="DUR502" s="49"/>
      <c r="DUS502" s="49"/>
      <c r="DUT502" s="49"/>
      <c r="DUU502" s="49"/>
      <c r="DUV502" s="49"/>
      <c r="DUW502" s="49"/>
      <c r="DUX502" s="49"/>
      <c r="DUY502" s="49"/>
      <c r="DUZ502" s="49"/>
      <c r="DVA502" s="49"/>
      <c r="DVB502" s="49"/>
      <c r="DVC502" s="49"/>
      <c r="DVD502" s="49"/>
      <c r="DVE502" s="49"/>
      <c r="DVF502" s="49"/>
      <c r="DVG502" s="49"/>
      <c r="DVH502" s="49"/>
      <c r="DVI502" s="49"/>
      <c r="DVJ502" s="49"/>
      <c r="DVK502" s="49"/>
      <c r="DVL502" s="49"/>
      <c r="DVM502" s="49"/>
      <c r="DVN502" s="49"/>
      <c r="DVO502" s="49"/>
      <c r="DVP502" s="49"/>
      <c r="DVQ502" s="49"/>
      <c r="DVR502" s="49"/>
      <c r="DVS502" s="49"/>
      <c r="DVT502" s="49"/>
      <c r="DVU502" s="49"/>
      <c r="DVV502" s="49"/>
      <c r="DVW502" s="49"/>
      <c r="DVX502" s="49"/>
      <c r="DVY502" s="49"/>
      <c r="DVZ502" s="49"/>
      <c r="DWA502" s="49"/>
      <c r="DWB502" s="49"/>
      <c r="DWC502" s="49"/>
      <c r="DWD502" s="49"/>
      <c r="DWE502" s="49"/>
      <c r="DWF502" s="49"/>
      <c r="DWG502" s="49"/>
      <c r="DWH502" s="49"/>
      <c r="DWI502" s="49"/>
      <c r="DWJ502" s="49"/>
      <c r="DWK502" s="49"/>
      <c r="DWL502" s="49"/>
      <c r="DWM502" s="49"/>
      <c r="DWN502" s="49"/>
      <c r="DWO502" s="49"/>
      <c r="DWP502" s="49"/>
      <c r="DWQ502" s="49"/>
      <c r="DWR502" s="49"/>
      <c r="DWS502" s="49"/>
      <c r="DWT502" s="49"/>
      <c r="DWU502" s="49"/>
      <c r="DWV502" s="49"/>
      <c r="DWW502" s="49"/>
      <c r="DWX502" s="49"/>
      <c r="DWY502" s="49"/>
      <c r="DWZ502" s="49"/>
      <c r="DXA502" s="49"/>
      <c r="DXB502" s="49"/>
      <c r="DXC502" s="49"/>
      <c r="DXD502" s="49"/>
      <c r="DXE502" s="49"/>
      <c r="DXF502" s="49"/>
      <c r="DXG502" s="49"/>
      <c r="DXH502" s="49"/>
      <c r="DXI502" s="49"/>
      <c r="DXJ502" s="49"/>
      <c r="DXK502" s="49"/>
      <c r="DXL502" s="49"/>
      <c r="DXM502" s="49"/>
      <c r="DXN502" s="49"/>
      <c r="DXO502" s="49"/>
      <c r="DXP502" s="49"/>
      <c r="DXQ502" s="49"/>
      <c r="DXR502" s="49"/>
      <c r="DXS502" s="49"/>
      <c r="DXT502" s="49"/>
      <c r="DXU502" s="49"/>
      <c r="DXV502" s="49"/>
      <c r="DXW502" s="49"/>
      <c r="DXX502" s="49"/>
      <c r="DXY502" s="49"/>
      <c r="DXZ502" s="49"/>
      <c r="DYA502" s="49"/>
      <c r="DYB502" s="49"/>
      <c r="DYC502" s="49"/>
      <c r="DYD502" s="49"/>
      <c r="DYE502" s="49"/>
      <c r="DYF502" s="49"/>
      <c r="DYG502" s="49"/>
      <c r="DYH502" s="49"/>
      <c r="DYI502" s="49"/>
      <c r="DYJ502" s="49"/>
      <c r="DYK502" s="49"/>
      <c r="DYL502" s="49"/>
      <c r="DYM502" s="49"/>
      <c r="DYN502" s="49"/>
      <c r="DYO502" s="49"/>
      <c r="DYP502" s="49"/>
      <c r="DYQ502" s="49"/>
      <c r="DYR502" s="49"/>
      <c r="DYS502" s="49"/>
      <c r="DYT502" s="49"/>
      <c r="DYU502" s="49"/>
      <c r="DYV502" s="49"/>
      <c r="DYW502" s="49"/>
      <c r="DYX502" s="49"/>
      <c r="DYY502" s="49"/>
      <c r="DYZ502" s="49"/>
      <c r="DZA502" s="49"/>
      <c r="DZB502" s="49"/>
      <c r="DZC502" s="49"/>
      <c r="DZD502" s="49"/>
      <c r="DZE502" s="49"/>
      <c r="DZF502" s="49"/>
      <c r="DZG502" s="49"/>
      <c r="DZH502" s="49"/>
      <c r="DZI502" s="49"/>
      <c r="DZJ502" s="49"/>
      <c r="DZK502" s="49"/>
      <c r="DZL502" s="49"/>
      <c r="DZM502" s="49"/>
      <c r="DZN502" s="49"/>
      <c r="DZO502" s="49"/>
      <c r="DZP502" s="49"/>
      <c r="DZQ502" s="49"/>
      <c r="DZR502" s="49"/>
      <c r="DZS502" s="49"/>
      <c r="DZT502" s="49"/>
      <c r="DZU502" s="49"/>
      <c r="DZV502" s="49"/>
      <c r="DZW502" s="49"/>
      <c r="DZX502" s="49"/>
      <c r="DZY502" s="49"/>
      <c r="DZZ502" s="49"/>
      <c r="EAA502" s="49"/>
      <c r="EAB502" s="49"/>
      <c r="EAC502" s="49"/>
      <c r="EAD502" s="49"/>
      <c r="EAE502" s="49"/>
      <c r="EAF502" s="49"/>
      <c r="EAG502" s="49"/>
      <c r="EAH502" s="49"/>
      <c r="EAI502" s="49"/>
      <c r="EAJ502" s="49"/>
      <c r="EAK502" s="49"/>
      <c r="EAL502" s="49"/>
      <c r="EAM502" s="49"/>
      <c r="EAN502" s="49"/>
      <c r="EAO502" s="49"/>
      <c r="EAP502" s="49"/>
      <c r="EAQ502" s="49"/>
      <c r="EAR502" s="49"/>
      <c r="EAS502" s="49"/>
      <c r="EAT502" s="49"/>
      <c r="EAU502" s="49"/>
      <c r="EAV502" s="49"/>
      <c r="EAW502" s="49"/>
      <c r="EAX502" s="49"/>
      <c r="EAY502" s="49"/>
      <c r="EAZ502" s="49"/>
      <c r="EBA502" s="49"/>
      <c r="EBB502" s="49"/>
      <c r="EBC502" s="49"/>
      <c r="EBD502" s="49"/>
      <c r="EBE502" s="49"/>
      <c r="EBF502" s="49"/>
      <c r="EBG502" s="49"/>
      <c r="EBH502" s="49"/>
      <c r="EBI502" s="49"/>
      <c r="EBJ502" s="49"/>
      <c r="EBK502" s="49"/>
      <c r="EBL502" s="49"/>
      <c r="EBM502" s="49"/>
      <c r="EBN502" s="49"/>
      <c r="EBO502" s="49"/>
      <c r="EBP502" s="49"/>
      <c r="EBQ502" s="49"/>
      <c r="EBR502" s="49"/>
      <c r="EBS502" s="49"/>
      <c r="EBT502" s="49"/>
      <c r="EBU502" s="49"/>
      <c r="EBV502" s="49"/>
      <c r="EBW502" s="49"/>
      <c r="EBX502" s="49"/>
      <c r="EBY502" s="49"/>
      <c r="EBZ502" s="49"/>
      <c r="ECA502" s="49"/>
      <c r="ECB502" s="49"/>
      <c r="ECC502" s="49"/>
      <c r="ECD502" s="49"/>
      <c r="ECE502" s="49"/>
      <c r="ECF502" s="49"/>
      <c r="ECG502" s="49"/>
      <c r="ECH502" s="49"/>
      <c r="ECI502" s="49"/>
      <c r="ECJ502" s="49"/>
      <c r="ECK502" s="49"/>
      <c r="ECL502" s="49"/>
      <c r="ECM502" s="49"/>
      <c r="ECN502" s="49"/>
      <c r="ECO502" s="49"/>
      <c r="ECP502" s="49"/>
      <c r="ECQ502" s="49"/>
      <c r="ECR502" s="49"/>
      <c r="ECS502" s="49"/>
      <c r="ECT502" s="49"/>
      <c r="ECU502" s="49"/>
      <c r="ECV502" s="49"/>
      <c r="ECW502" s="49"/>
      <c r="ECX502" s="49"/>
      <c r="ECY502" s="49"/>
      <c r="ECZ502" s="49"/>
      <c r="EDA502" s="49"/>
      <c r="EDB502" s="49"/>
      <c r="EDC502" s="49"/>
      <c r="EDD502" s="49"/>
      <c r="EDE502" s="49"/>
      <c r="EDF502" s="49"/>
      <c r="EDG502" s="49"/>
      <c r="EDH502" s="49"/>
      <c r="EDI502" s="49"/>
      <c r="EDJ502" s="49"/>
      <c r="EDK502" s="49"/>
      <c r="EDL502" s="49"/>
      <c r="EDM502" s="49"/>
      <c r="EDN502" s="49"/>
      <c r="EDO502" s="49"/>
      <c r="EDP502" s="49"/>
      <c r="EDQ502" s="49"/>
      <c r="EDR502" s="49"/>
      <c r="EDS502" s="49"/>
      <c r="EDT502" s="49"/>
      <c r="EDU502" s="49"/>
      <c r="EDV502" s="49"/>
      <c r="EDW502" s="49"/>
      <c r="EDX502" s="49"/>
      <c r="EDY502" s="49"/>
      <c r="EDZ502" s="49"/>
      <c r="EEA502" s="49"/>
      <c r="EEB502" s="49"/>
      <c r="EEC502" s="49"/>
      <c r="EED502" s="49"/>
      <c r="EEE502" s="49"/>
      <c r="EEF502" s="49"/>
      <c r="EEG502" s="49"/>
      <c r="EEH502" s="49"/>
      <c r="EEI502" s="49"/>
      <c r="EEJ502" s="49"/>
      <c r="EEK502" s="49"/>
      <c r="EEL502" s="49"/>
      <c r="EEM502" s="49"/>
      <c r="EEN502" s="49"/>
      <c r="EEO502" s="49"/>
      <c r="EEP502" s="49"/>
      <c r="EEQ502" s="49"/>
      <c r="EER502" s="49"/>
      <c r="EES502" s="49"/>
      <c r="EET502" s="49"/>
      <c r="EEU502" s="49"/>
      <c r="EEV502" s="49"/>
      <c r="EEW502" s="49"/>
      <c r="EEX502" s="49"/>
      <c r="EEY502" s="49"/>
      <c r="EEZ502" s="49"/>
      <c r="EFA502" s="49"/>
      <c r="EFB502" s="49"/>
      <c r="EFC502" s="49"/>
      <c r="EFD502" s="49"/>
      <c r="EFE502" s="49"/>
      <c r="EFF502" s="49"/>
      <c r="EFG502" s="49"/>
      <c r="EFH502" s="49"/>
      <c r="EFI502" s="49"/>
      <c r="EFJ502" s="49"/>
      <c r="EFK502" s="49"/>
      <c r="EFL502" s="49"/>
      <c r="EFM502" s="49"/>
      <c r="EFN502" s="49"/>
      <c r="EFO502" s="49"/>
      <c r="EFP502" s="49"/>
      <c r="EFQ502" s="49"/>
      <c r="EFR502" s="49"/>
      <c r="EFS502" s="49"/>
      <c r="EFT502" s="49"/>
      <c r="EFU502" s="49"/>
      <c r="EFV502" s="49"/>
      <c r="EFW502" s="49"/>
      <c r="EFX502" s="49"/>
      <c r="EFY502" s="49"/>
      <c r="EFZ502" s="49"/>
      <c r="EGA502" s="49"/>
      <c r="EGB502" s="49"/>
      <c r="EGC502" s="49"/>
      <c r="EGD502" s="49"/>
      <c r="EGE502" s="49"/>
      <c r="EGF502" s="49"/>
      <c r="EGG502" s="49"/>
      <c r="EGH502" s="49"/>
      <c r="EGI502" s="49"/>
      <c r="EGJ502" s="49"/>
      <c r="EGK502" s="49"/>
      <c r="EGL502" s="49"/>
      <c r="EGM502" s="49"/>
      <c r="EGN502" s="49"/>
      <c r="EGO502" s="49"/>
      <c r="EGP502" s="49"/>
      <c r="EGQ502" s="49"/>
      <c r="EGR502" s="49"/>
      <c r="EGS502" s="49"/>
      <c r="EGT502" s="49"/>
      <c r="EGU502" s="49"/>
      <c r="EGV502" s="49"/>
      <c r="EGW502" s="49"/>
      <c r="EGX502" s="49"/>
      <c r="EGY502" s="49"/>
      <c r="EGZ502" s="49"/>
      <c r="EHA502" s="49"/>
      <c r="EHB502" s="49"/>
      <c r="EHC502" s="49"/>
      <c r="EHD502" s="49"/>
      <c r="EHE502" s="49"/>
      <c r="EHF502" s="49"/>
      <c r="EHG502" s="49"/>
      <c r="EHH502" s="49"/>
      <c r="EHI502" s="49"/>
      <c r="EHJ502" s="49"/>
      <c r="EHK502" s="49"/>
      <c r="EHL502" s="49"/>
      <c r="EHM502" s="49"/>
      <c r="EHN502" s="49"/>
      <c r="EHO502" s="49"/>
      <c r="EHP502" s="49"/>
      <c r="EHQ502" s="49"/>
      <c r="EHR502" s="49"/>
      <c r="EHS502" s="49"/>
      <c r="EHT502" s="49"/>
      <c r="EHU502" s="49"/>
      <c r="EHV502" s="49"/>
      <c r="EHW502" s="49"/>
      <c r="EHX502" s="49"/>
      <c r="EHY502" s="49"/>
      <c r="EHZ502" s="49"/>
      <c r="EIA502" s="49"/>
      <c r="EIB502" s="49"/>
      <c r="EIC502" s="49"/>
      <c r="EID502" s="49"/>
      <c r="EIE502" s="49"/>
      <c r="EIF502" s="49"/>
      <c r="EIG502" s="49"/>
      <c r="EIH502" s="49"/>
      <c r="EII502" s="49"/>
      <c r="EIJ502" s="49"/>
      <c r="EIK502" s="49"/>
      <c r="EIL502" s="49"/>
      <c r="EIM502" s="49"/>
      <c r="EIN502" s="49"/>
      <c r="EIO502" s="49"/>
      <c r="EIP502" s="49"/>
      <c r="EIQ502" s="49"/>
      <c r="EIR502" s="49"/>
      <c r="EIS502" s="49"/>
      <c r="EIT502" s="49"/>
      <c r="EIU502" s="49"/>
      <c r="EIV502" s="49"/>
      <c r="EIW502" s="49"/>
      <c r="EIX502" s="49"/>
      <c r="EIY502" s="49"/>
      <c r="EIZ502" s="49"/>
      <c r="EJA502" s="49"/>
      <c r="EJB502" s="49"/>
      <c r="EJC502" s="49"/>
      <c r="EJD502" s="49"/>
      <c r="EJE502" s="49"/>
      <c r="EJF502" s="49"/>
      <c r="EJG502" s="49"/>
      <c r="EJH502" s="49"/>
      <c r="EJI502" s="49"/>
      <c r="EJJ502" s="49"/>
      <c r="EJK502" s="49"/>
      <c r="EJL502" s="49"/>
      <c r="EJM502" s="49"/>
      <c r="EJN502" s="49"/>
      <c r="EJO502" s="49"/>
      <c r="EJP502" s="49"/>
      <c r="EJQ502" s="49"/>
      <c r="EJR502" s="49"/>
      <c r="EJS502" s="49"/>
      <c r="EJT502" s="49"/>
      <c r="EJU502" s="49"/>
      <c r="EJV502" s="49"/>
      <c r="EJW502" s="49"/>
      <c r="EJX502" s="49"/>
      <c r="EJY502" s="49"/>
      <c r="EJZ502" s="49"/>
      <c r="EKA502" s="49"/>
      <c r="EKB502" s="49"/>
      <c r="EKC502" s="49"/>
      <c r="EKD502" s="49"/>
      <c r="EKE502" s="49"/>
      <c r="EKF502" s="49"/>
      <c r="EKG502" s="49"/>
      <c r="EKH502" s="49"/>
      <c r="EKI502" s="49"/>
      <c r="EKJ502" s="49"/>
      <c r="EKK502" s="49"/>
      <c r="EKL502" s="49"/>
      <c r="EKM502" s="49"/>
      <c r="EKN502" s="49"/>
      <c r="EKO502" s="49"/>
      <c r="EKP502" s="49"/>
      <c r="EKQ502" s="49"/>
      <c r="EKR502" s="49"/>
      <c r="EKS502" s="49"/>
      <c r="EKT502" s="49"/>
      <c r="EKU502" s="49"/>
      <c r="EKV502" s="49"/>
      <c r="EKW502" s="49"/>
      <c r="EKX502" s="49"/>
      <c r="EKY502" s="49"/>
      <c r="EKZ502" s="49"/>
      <c r="ELA502" s="49"/>
      <c r="ELB502" s="49"/>
      <c r="ELC502" s="49"/>
      <c r="ELD502" s="49"/>
      <c r="ELE502" s="49"/>
      <c r="ELF502" s="49"/>
      <c r="ELG502" s="49"/>
      <c r="ELH502" s="49"/>
      <c r="ELI502" s="49"/>
      <c r="ELJ502" s="49"/>
      <c r="ELK502" s="49"/>
      <c r="ELL502" s="49"/>
      <c r="ELM502" s="49"/>
      <c r="ELN502" s="49"/>
      <c r="ELO502" s="49"/>
      <c r="ELP502" s="49"/>
      <c r="ELQ502" s="49"/>
      <c r="ELR502" s="49"/>
      <c r="ELS502" s="49"/>
      <c r="ELT502" s="49"/>
      <c r="ELU502" s="49"/>
      <c r="ELV502" s="49"/>
      <c r="ELW502" s="49"/>
      <c r="ELX502" s="49"/>
      <c r="ELY502" s="49"/>
      <c r="ELZ502" s="49"/>
      <c r="EMA502" s="49"/>
      <c r="EMB502" s="49"/>
      <c r="EMC502" s="49"/>
      <c r="EMD502" s="49"/>
      <c r="EME502" s="49"/>
      <c r="EMF502" s="49"/>
      <c r="EMG502" s="49"/>
      <c r="EMH502" s="49"/>
      <c r="EMI502" s="49"/>
      <c r="EMJ502" s="49"/>
      <c r="EMK502" s="49"/>
      <c r="EML502" s="49"/>
      <c r="EMM502" s="49"/>
      <c r="EMN502" s="49"/>
      <c r="EMO502" s="49"/>
      <c r="EMP502" s="49"/>
      <c r="EMQ502" s="49"/>
      <c r="EMR502" s="49"/>
      <c r="EMS502" s="49"/>
      <c r="EMT502" s="49"/>
      <c r="EMU502" s="49"/>
      <c r="EMV502" s="49"/>
      <c r="EMW502" s="49"/>
      <c r="EMX502" s="49"/>
      <c r="EMY502" s="49"/>
      <c r="EMZ502" s="49"/>
      <c r="ENA502" s="49"/>
      <c r="ENB502" s="49"/>
      <c r="ENC502" s="49"/>
      <c r="END502" s="49"/>
      <c r="ENE502" s="49"/>
      <c r="ENF502" s="49"/>
      <c r="ENG502" s="49"/>
      <c r="ENH502" s="49"/>
      <c r="ENI502" s="49"/>
      <c r="ENJ502" s="49"/>
      <c r="ENK502" s="49"/>
      <c r="ENL502" s="49"/>
      <c r="ENM502" s="49"/>
      <c r="ENN502" s="49"/>
      <c r="ENO502" s="49"/>
      <c r="ENP502" s="49"/>
      <c r="ENQ502" s="49"/>
      <c r="ENR502" s="49"/>
      <c r="ENS502" s="49"/>
      <c r="ENT502" s="49"/>
      <c r="ENU502" s="49"/>
      <c r="ENV502" s="49"/>
      <c r="ENW502" s="49"/>
      <c r="ENX502" s="49"/>
      <c r="ENY502" s="49"/>
      <c r="ENZ502" s="49"/>
      <c r="EOA502" s="49"/>
      <c r="EOB502" s="49"/>
      <c r="EOC502" s="49"/>
      <c r="EOD502" s="49"/>
      <c r="EOE502" s="49"/>
      <c r="EOF502" s="49"/>
      <c r="EOG502" s="49"/>
      <c r="EOH502" s="49"/>
      <c r="EOI502" s="49"/>
      <c r="EOJ502" s="49"/>
      <c r="EOK502" s="49"/>
      <c r="EOL502" s="49"/>
      <c r="EOM502" s="49"/>
      <c r="EON502" s="49"/>
      <c r="EOO502" s="49"/>
      <c r="EOP502" s="49"/>
      <c r="EOQ502" s="49"/>
      <c r="EOR502" s="49"/>
      <c r="EOS502" s="49"/>
      <c r="EOT502" s="49"/>
      <c r="EOU502" s="49"/>
      <c r="EOV502" s="49"/>
      <c r="EOW502" s="49"/>
      <c r="EOX502" s="49"/>
      <c r="EOY502" s="49"/>
      <c r="EOZ502" s="49"/>
      <c r="EPA502" s="49"/>
      <c r="EPB502" s="49"/>
      <c r="EPC502" s="49"/>
      <c r="EPD502" s="49"/>
      <c r="EPE502" s="49"/>
      <c r="EPF502" s="49"/>
      <c r="EPG502" s="49"/>
      <c r="EPH502" s="49"/>
      <c r="EPI502" s="49"/>
      <c r="EPJ502" s="49"/>
      <c r="EPK502" s="49"/>
      <c r="EPL502" s="49"/>
      <c r="EPM502" s="49"/>
      <c r="EPN502" s="49"/>
      <c r="EPO502" s="49"/>
      <c r="EPP502" s="49"/>
      <c r="EPQ502" s="49"/>
      <c r="EPR502" s="49"/>
      <c r="EPS502" s="49"/>
      <c r="EPT502" s="49"/>
      <c r="EPU502" s="49"/>
      <c r="EPV502" s="49"/>
      <c r="EPW502" s="49"/>
      <c r="EPX502" s="49"/>
      <c r="EPY502" s="49"/>
      <c r="EPZ502" s="49"/>
      <c r="EQA502" s="49"/>
      <c r="EQB502" s="49"/>
      <c r="EQC502" s="49"/>
      <c r="EQD502" s="49"/>
      <c r="EQE502" s="49"/>
      <c r="EQF502" s="49"/>
      <c r="EQG502" s="49"/>
      <c r="EQH502" s="49"/>
      <c r="EQI502" s="49"/>
      <c r="EQJ502" s="49"/>
      <c r="EQK502" s="49"/>
      <c r="EQL502" s="49"/>
      <c r="EQM502" s="49"/>
      <c r="EQN502" s="49"/>
      <c r="EQO502" s="49"/>
      <c r="EQP502" s="49"/>
      <c r="EQQ502" s="49"/>
      <c r="EQR502" s="49"/>
      <c r="EQS502" s="49"/>
      <c r="EQT502" s="49"/>
      <c r="EQU502" s="49"/>
      <c r="EQV502" s="49"/>
      <c r="EQW502" s="49"/>
      <c r="EQX502" s="49"/>
      <c r="EQY502" s="49"/>
      <c r="EQZ502" s="49"/>
      <c r="ERA502" s="49"/>
      <c r="ERB502" s="49"/>
      <c r="ERC502" s="49"/>
      <c r="ERD502" s="49"/>
      <c r="ERE502" s="49"/>
      <c r="ERF502" s="49"/>
      <c r="ERG502" s="49"/>
      <c r="ERH502" s="49"/>
      <c r="ERI502" s="49"/>
      <c r="ERJ502" s="49"/>
      <c r="ERK502" s="49"/>
      <c r="ERL502" s="49"/>
      <c r="ERM502" s="49"/>
      <c r="ERN502" s="49"/>
      <c r="ERO502" s="49"/>
      <c r="ERP502" s="49"/>
      <c r="ERQ502" s="49"/>
      <c r="ERR502" s="49"/>
      <c r="ERS502" s="49"/>
      <c r="ERT502" s="49"/>
      <c r="ERU502" s="49"/>
      <c r="ERV502" s="49"/>
      <c r="ERW502" s="49"/>
      <c r="ERX502" s="49"/>
      <c r="ERY502" s="49"/>
      <c r="ERZ502" s="49"/>
      <c r="ESA502" s="49"/>
      <c r="ESB502" s="49"/>
      <c r="ESC502" s="49"/>
      <c r="ESD502" s="49"/>
      <c r="ESE502" s="49"/>
      <c r="ESF502" s="49"/>
      <c r="ESG502" s="49"/>
      <c r="ESH502" s="49"/>
      <c r="ESI502" s="49"/>
      <c r="ESJ502" s="49"/>
      <c r="ESK502" s="49"/>
      <c r="ESL502" s="49"/>
      <c r="ESM502" s="49"/>
      <c r="ESN502" s="49"/>
      <c r="ESO502" s="49"/>
      <c r="ESP502" s="49"/>
      <c r="ESQ502" s="49"/>
      <c r="ESR502" s="49"/>
      <c r="ESS502" s="49"/>
      <c r="EST502" s="49"/>
      <c r="ESU502" s="49"/>
      <c r="ESV502" s="49"/>
      <c r="ESW502" s="49"/>
      <c r="ESX502" s="49"/>
      <c r="ESY502" s="49"/>
      <c r="ESZ502" s="49"/>
      <c r="ETA502" s="49"/>
      <c r="ETB502" s="49"/>
      <c r="ETC502" s="49"/>
      <c r="ETD502" s="49"/>
      <c r="ETE502" s="49"/>
      <c r="ETF502" s="49"/>
      <c r="ETG502" s="49"/>
      <c r="ETH502" s="49"/>
      <c r="ETI502" s="49"/>
      <c r="ETJ502" s="49"/>
      <c r="ETK502" s="49"/>
      <c r="ETL502" s="49"/>
      <c r="ETM502" s="49"/>
      <c r="ETN502" s="49"/>
      <c r="ETO502" s="49"/>
      <c r="ETP502" s="49"/>
      <c r="ETQ502" s="49"/>
      <c r="ETR502" s="49"/>
      <c r="ETS502" s="49"/>
      <c r="ETT502" s="49"/>
      <c r="ETU502" s="49"/>
      <c r="ETV502" s="49"/>
      <c r="ETW502" s="49"/>
      <c r="ETX502" s="49"/>
      <c r="ETY502" s="49"/>
      <c r="ETZ502" s="49"/>
      <c r="EUA502" s="49"/>
      <c r="EUB502" s="49"/>
      <c r="EUC502" s="49"/>
      <c r="EUD502" s="49"/>
      <c r="EUE502" s="49"/>
      <c r="EUF502" s="49"/>
      <c r="EUG502" s="49"/>
      <c r="EUH502" s="49"/>
      <c r="EUI502" s="49"/>
      <c r="EUJ502" s="49"/>
      <c r="EUK502" s="49"/>
      <c r="EUL502" s="49"/>
      <c r="EUM502" s="49"/>
      <c r="EUN502" s="49"/>
      <c r="EUO502" s="49"/>
      <c r="EUP502" s="49"/>
      <c r="EUQ502" s="49"/>
      <c r="EUR502" s="49"/>
      <c r="EUS502" s="49"/>
      <c r="EUT502" s="49"/>
      <c r="EUU502" s="49"/>
      <c r="EUV502" s="49"/>
      <c r="EUW502" s="49"/>
      <c r="EUX502" s="49"/>
      <c r="EUY502" s="49"/>
      <c r="EUZ502" s="49"/>
      <c r="EVA502" s="49"/>
      <c r="EVB502" s="49"/>
      <c r="EVC502" s="49"/>
      <c r="EVD502" s="49"/>
      <c r="EVE502" s="49"/>
      <c r="EVF502" s="49"/>
      <c r="EVG502" s="49"/>
      <c r="EVH502" s="49"/>
      <c r="EVI502" s="49"/>
      <c r="EVJ502" s="49"/>
      <c r="EVK502" s="49"/>
      <c r="EVL502" s="49"/>
      <c r="EVM502" s="49"/>
      <c r="EVN502" s="49"/>
      <c r="EVO502" s="49"/>
      <c r="EVP502" s="49"/>
      <c r="EVQ502" s="49"/>
      <c r="EVR502" s="49"/>
      <c r="EVS502" s="49"/>
      <c r="EVT502" s="49"/>
      <c r="EVU502" s="49"/>
      <c r="EVV502" s="49"/>
      <c r="EVW502" s="49"/>
      <c r="EVX502" s="49"/>
      <c r="EVY502" s="49"/>
      <c r="EVZ502" s="49"/>
      <c r="EWA502" s="49"/>
      <c r="EWB502" s="49"/>
      <c r="EWC502" s="49"/>
      <c r="EWD502" s="49"/>
      <c r="EWE502" s="49"/>
      <c r="EWF502" s="49"/>
      <c r="EWG502" s="49"/>
      <c r="EWH502" s="49"/>
      <c r="EWI502" s="49"/>
      <c r="EWJ502" s="49"/>
      <c r="EWK502" s="49"/>
      <c r="EWL502" s="49"/>
      <c r="EWM502" s="49"/>
      <c r="EWN502" s="49"/>
      <c r="EWO502" s="49"/>
      <c r="EWP502" s="49"/>
      <c r="EWQ502" s="49"/>
      <c r="EWR502" s="49"/>
      <c r="EWS502" s="49"/>
      <c r="EWT502" s="49"/>
      <c r="EWU502" s="49"/>
      <c r="EWV502" s="49"/>
      <c r="EWW502" s="49"/>
      <c r="EWX502" s="49"/>
      <c r="EWY502" s="49"/>
      <c r="EWZ502" s="49"/>
      <c r="EXA502" s="49"/>
      <c r="EXB502" s="49"/>
      <c r="EXC502" s="49"/>
      <c r="EXD502" s="49"/>
      <c r="EXE502" s="49"/>
      <c r="EXF502" s="49"/>
      <c r="EXG502" s="49"/>
      <c r="EXH502" s="49"/>
      <c r="EXI502" s="49"/>
      <c r="EXJ502" s="49"/>
      <c r="EXK502" s="49"/>
      <c r="EXL502" s="49"/>
      <c r="EXM502" s="49"/>
      <c r="EXN502" s="49"/>
      <c r="EXO502" s="49"/>
      <c r="EXP502" s="49"/>
      <c r="EXQ502" s="49"/>
      <c r="EXR502" s="49"/>
      <c r="EXS502" s="49"/>
      <c r="EXT502" s="49"/>
      <c r="EXU502" s="49"/>
      <c r="EXV502" s="49"/>
      <c r="EXW502" s="49"/>
      <c r="EXX502" s="49"/>
      <c r="EXY502" s="49"/>
      <c r="EXZ502" s="49"/>
      <c r="EYA502" s="49"/>
      <c r="EYB502" s="49"/>
      <c r="EYC502" s="49"/>
      <c r="EYD502" s="49"/>
      <c r="EYE502" s="49"/>
      <c r="EYF502" s="49"/>
      <c r="EYG502" s="49"/>
      <c r="EYH502" s="49"/>
      <c r="EYI502" s="49"/>
      <c r="EYJ502" s="49"/>
      <c r="EYK502" s="49"/>
      <c r="EYL502" s="49"/>
      <c r="EYM502" s="49"/>
      <c r="EYN502" s="49"/>
      <c r="EYO502" s="49"/>
      <c r="EYP502" s="49"/>
      <c r="EYQ502" s="49"/>
      <c r="EYR502" s="49"/>
      <c r="EYS502" s="49"/>
      <c r="EYT502" s="49"/>
      <c r="EYU502" s="49"/>
      <c r="EYV502" s="49"/>
      <c r="EYW502" s="49"/>
      <c r="EYX502" s="49"/>
      <c r="EYY502" s="49"/>
      <c r="EYZ502" s="49"/>
      <c r="EZA502" s="49"/>
      <c r="EZB502" s="49"/>
      <c r="EZC502" s="49"/>
      <c r="EZD502" s="49"/>
      <c r="EZE502" s="49"/>
      <c r="EZF502" s="49"/>
      <c r="EZG502" s="49"/>
      <c r="EZH502" s="49"/>
      <c r="EZI502" s="49"/>
      <c r="EZJ502" s="49"/>
      <c r="EZK502" s="49"/>
      <c r="EZL502" s="49"/>
      <c r="EZM502" s="49"/>
      <c r="EZN502" s="49"/>
      <c r="EZO502" s="49"/>
      <c r="EZP502" s="49"/>
      <c r="EZQ502" s="49"/>
      <c r="EZR502" s="49"/>
      <c r="EZS502" s="49"/>
      <c r="EZT502" s="49"/>
      <c r="EZU502" s="49"/>
      <c r="EZV502" s="49"/>
      <c r="EZW502" s="49"/>
      <c r="EZX502" s="49"/>
      <c r="EZY502" s="49"/>
      <c r="EZZ502" s="49"/>
      <c r="FAA502" s="49"/>
      <c r="FAB502" s="49"/>
      <c r="FAC502" s="49"/>
      <c r="FAD502" s="49"/>
      <c r="FAE502" s="49"/>
      <c r="FAF502" s="49"/>
      <c r="FAG502" s="49"/>
      <c r="FAH502" s="49"/>
      <c r="FAI502" s="49"/>
      <c r="FAJ502" s="49"/>
      <c r="FAK502" s="49"/>
      <c r="FAL502" s="49"/>
      <c r="FAM502" s="49"/>
      <c r="FAN502" s="49"/>
      <c r="FAO502" s="49"/>
      <c r="FAP502" s="49"/>
      <c r="FAQ502" s="49"/>
      <c r="FAR502" s="49"/>
      <c r="FAS502" s="49"/>
      <c r="FAT502" s="49"/>
      <c r="FAU502" s="49"/>
      <c r="FAV502" s="49"/>
      <c r="FAW502" s="49"/>
      <c r="FAX502" s="49"/>
      <c r="FAY502" s="49"/>
      <c r="FAZ502" s="49"/>
      <c r="FBA502" s="49"/>
      <c r="FBB502" s="49"/>
      <c r="FBC502" s="49"/>
      <c r="FBD502" s="49"/>
      <c r="FBE502" s="49"/>
      <c r="FBF502" s="49"/>
      <c r="FBG502" s="49"/>
      <c r="FBH502" s="49"/>
      <c r="FBI502" s="49"/>
      <c r="FBJ502" s="49"/>
      <c r="FBK502" s="49"/>
      <c r="FBL502" s="49"/>
      <c r="FBM502" s="49"/>
      <c r="FBN502" s="49"/>
      <c r="FBO502" s="49"/>
      <c r="FBP502" s="49"/>
      <c r="FBQ502" s="49"/>
      <c r="FBR502" s="49"/>
      <c r="FBS502" s="49"/>
      <c r="FBT502" s="49"/>
      <c r="FBU502" s="49"/>
      <c r="FBV502" s="49"/>
      <c r="FBW502" s="49"/>
      <c r="FBX502" s="49"/>
      <c r="FBY502" s="49"/>
      <c r="FBZ502" s="49"/>
      <c r="FCA502" s="49"/>
      <c r="FCB502" s="49"/>
      <c r="FCC502" s="49"/>
      <c r="FCD502" s="49"/>
      <c r="FCE502" s="49"/>
      <c r="FCF502" s="49"/>
      <c r="FCG502" s="49"/>
      <c r="FCH502" s="49"/>
      <c r="FCI502" s="49"/>
      <c r="FCJ502" s="49"/>
      <c r="FCK502" s="49"/>
      <c r="FCL502" s="49"/>
      <c r="FCM502" s="49"/>
      <c r="FCN502" s="49"/>
      <c r="FCO502" s="49"/>
      <c r="FCP502" s="49"/>
      <c r="FCQ502" s="49"/>
      <c r="FCR502" s="49"/>
      <c r="FCS502" s="49"/>
      <c r="FCT502" s="49"/>
      <c r="FCU502" s="49"/>
      <c r="FCV502" s="49"/>
      <c r="FCW502" s="49"/>
      <c r="FCX502" s="49"/>
      <c r="FCY502" s="49"/>
      <c r="FCZ502" s="49"/>
      <c r="FDA502" s="49"/>
      <c r="FDB502" s="49"/>
      <c r="FDC502" s="49"/>
      <c r="FDD502" s="49"/>
      <c r="FDE502" s="49"/>
      <c r="FDF502" s="49"/>
      <c r="FDG502" s="49"/>
      <c r="FDH502" s="49"/>
      <c r="FDI502" s="49"/>
      <c r="FDJ502" s="49"/>
      <c r="FDK502" s="49"/>
      <c r="FDL502" s="49"/>
      <c r="FDM502" s="49"/>
      <c r="FDN502" s="49"/>
      <c r="FDO502" s="49"/>
      <c r="FDP502" s="49"/>
      <c r="FDQ502" s="49"/>
      <c r="FDR502" s="49"/>
      <c r="FDS502" s="49"/>
      <c r="FDT502" s="49"/>
      <c r="FDU502" s="49"/>
      <c r="FDV502" s="49"/>
      <c r="FDW502" s="49"/>
      <c r="FDX502" s="49"/>
      <c r="FDY502" s="49"/>
      <c r="FDZ502" s="49"/>
      <c r="FEA502" s="49"/>
      <c r="FEB502" s="49"/>
      <c r="FEC502" s="49"/>
      <c r="FED502" s="49"/>
      <c r="FEE502" s="49"/>
      <c r="FEF502" s="49"/>
      <c r="FEG502" s="49"/>
      <c r="FEH502" s="49"/>
      <c r="FEI502" s="49"/>
      <c r="FEJ502" s="49"/>
      <c r="FEK502" s="49"/>
      <c r="FEL502" s="49"/>
      <c r="FEM502" s="49"/>
      <c r="FEN502" s="49"/>
      <c r="FEO502" s="49"/>
      <c r="FEP502" s="49"/>
      <c r="FEQ502" s="49"/>
      <c r="FER502" s="49"/>
      <c r="FES502" s="49"/>
      <c r="FET502" s="49"/>
      <c r="FEU502" s="49"/>
      <c r="FEV502" s="49"/>
      <c r="FEW502" s="49"/>
      <c r="FEX502" s="49"/>
      <c r="FEY502" s="49"/>
      <c r="FEZ502" s="49"/>
      <c r="FFA502" s="49"/>
      <c r="FFB502" s="49"/>
      <c r="FFC502" s="49"/>
      <c r="FFD502" s="49"/>
      <c r="FFE502" s="49"/>
      <c r="FFF502" s="49"/>
      <c r="FFG502" s="49"/>
      <c r="FFH502" s="49"/>
      <c r="FFI502" s="49"/>
      <c r="FFJ502" s="49"/>
      <c r="FFK502" s="49"/>
      <c r="FFL502" s="49"/>
      <c r="FFM502" s="49"/>
      <c r="FFN502" s="49"/>
      <c r="FFO502" s="49"/>
      <c r="FFP502" s="49"/>
      <c r="FFQ502" s="49"/>
      <c r="FFR502" s="49"/>
      <c r="FFS502" s="49"/>
      <c r="FFT502" s="49"/>
      <c r="FFU502" s="49"/>
      <c r="FFV502" s="49"/>
      <c r="FFW502" s="49"/>
      <c r="FFX502" s="49"/>
      <c r="FFY502" s="49"/>
      <c r="FFZ502" s="49"/>
      <c r="FGA502" s="49"/>
      <c r="FGB502" s="49"/>
      <c r="FGC502" s="49"/>
      <c r="FGD502" s="49"/>
      <c r="FGE502" s="49"/>
      <c r="FGF502" s="49"/>
      <c r="FGG502" s="49"/>
      <c r="FGH502" s="49"/>
      <c r="FGI502" s="49"/>
      <c r="FGJ502" s="49"/>
      <c r="FGK502" s="49"/>
      <c r="FGL502" s="49"/>
      <c r="FGM502" s="49"/>
      <c r="FGN502" s="49"/>
      <c r="FGO502" s="49"/>
      <c r="FGP502" s="49"/>
      <c r="FGQ502" s="49"/>
      <c r="FGR502" s="49"/>
      <c r="FGS502" s="49"/>
      <c r="FGT502" s="49"/>
      <c r="FGU502" s="49"/>
      <c r="FGV502" s="49"/>
      <c r="FGW502" s="49"/>
      <c r="FGX502" s="49"/>
      <c r="FGY502" s="49"/>
      <c r="FGZ502" s="49"/>
      <c r="FHA502" s="49"/>
      <c r="FHB502" s="49"/>
      <c r="FHC502" s="49"/>
      <c r="FHD502" s="49"/>
      <c r="FHE502" s="49"/>
      <c r="FHF502" s="49"/>
      <c r="FHG502" s="49"/>
      <c r="FHH502" s="49"/>
      <c r="FHI502" s="49"/>
      <c r="FHJ502" s="49"/>
      <c r="FHK502" s="49"/>
      <c r="FHL502" s="49"/>
      <c r="FHM502" s="49"/>
      <c r="FHN502" s="49"/>
      <c r="FHO502" s="49"/>
      <c r="FHP502" s="49"/>
      <c r="FHQ502" s="49"/>
      <c r="FHR502" s="49"/>
      <c r="FHS502" s="49"/>
      <c r="FHT502" s="49"/>
      <c r="FHU502" s="49"/>
      <c r="FHV502" s="49"/>
      <c r="FHW502" s="49"/>
      <c r="FHX502" s="49"/>
      <c r="FHY502" s="49"/>
      <c r="FHZ502" s="49"/>
      <c r="FIA502" s="49"/>
      <c r="FIB502" s="49"/>
      <c r="FIC502" s="49"/>
      <c r="FID502" s="49"/>
      <c r="FIE502" s="49"/>
      <c r="FIF502" s="49"/>
      <c r="FIG502" s="49"/>
      <c r="FIH502" s="49"/>
      <c r="FII502" s="49"/>
      <c r="FIJ502" s="49"/>
      <c r="FIK502" s="49"/>
      <c r="FIL502" s="49"/>
      <c r="FIM502" s="49"/>
      <c r="FIN502" s="49"/>
      <c r="FIO502" s="49"/>
      <c r="FIP502" s="49"/>
      <c r="FIQ502" s="49"/>
      <c r="FIR502" s="49"/>
      <c r="FIS502" s="49"/>
      <c r="FIT502" s="49"/>
      <c r="FIU502" s="49"/>
      <c r="FIV502" s="49"/>
      <c r="FIW502" s="49"/>
      <c r="FIX502" s="49"/>
      <c r="FIY502" s="49"/>
      <c r="FIZ502" s="49"/>
      <c r="FJA502" s="49"/>
      <c r="FJB502" s="49"/>
      <c r="FJC502" s="49"/>
      <c r="FJD502" s="49"/>
      <c r="FJE502" s="49"/>
      <c r="FJF502" s="49"/>
      <c r="FJG502" s="49"/>
      <c r="FJH502" s="49"/>
      <c r="FJI502" s="49"/>
      <c r="FJJ502" s="49"/>
      <c r="FJK502" s="49"/>
      <c r="FJL502" s="49"/>
      <c r="FJM502" s="49"/>
      <c r="FJN502" s="49"/>
      <c r="FJO502" s="49"/>
      <c r="FJP502" s="49"/>
      <c r="FJQ502" s="49"/>
      <c r="FJR502" s="49"/>
      <c r="FJS502" s="49"/>
      <c r="FJT502" s="49"/>
      <c r="FJU502" s="49"/>
      <c r="FJV502" s="49"/>
      <c r="FJW502" s="49"/>
      <c r="FJX502" s="49"/>
      <c r="FJY502" s="49"/>
      <c r="FJZ502" s="49"/>
      <c r="FKA502" s="49"/>
      <c r="FKB502" s="49"/>
      <c r="FKC502" s="49"/>
      <c r="FKD502" s="49"/>
      <c r="FKE502" s="49"/>
      <c r="FKF502" s="49"/>
      <c r="FKG502" s="49"/>
      <c r="FKH502" s="49"/>
      <c r="FKI502" s="49"/>
      <c r="FKJ502" s="49"/>
      <c r="FKK502" s="49"/>
      <c r="FKL502" s="49"/>
      <c r="FKM502" s="49"/>
      <c r="FKN502" s="49"/>
      <c r="FKO502" s="49"/>
      <c r="FKP502" s="49"/>
      <c r="FKQ502" s="49"/>
      <c r="FKR502" s="49"/>
      <c r="FKS502" s="49"/>
      <c r="FKT502" s="49"/>
      <c r="FKU502" s="49"/>
      <c r="FKV502" s="49"/>
      <c r="FKW502" s="49"/>
      <c r="FKX502" s="49"/>
      <c r="FKY502" s="49"/>
      <c r="FKZ502" s="49"/>
      <c r="FLA502" s="49"/>
      <c r="FLB502" s="49"/>
      <c r="FLC502" s="49"/>
      <c r="FLD502" s="49"/>
      <c r="FLE502" s="49"/>
      <c r="FLF502" s="49"/>
      <c r="FLG502" s="49"/>
      <c r="FLH502" s="49"/>
      <c r="FLI502" s="49"/>
      <c r="FLJ502" s="49"/>
      <c r="FLK502" s="49"/>
      <c r="FLL502" s="49"/>
      <c r="FLM502" s="49"/>
      <c r="FLN502" s="49"/>
      <c r="FLO502" s="49"/>
      <c r="FLP502" s="49"/>
      <c r="FLQ502" s="49"/>
      <c r="FLR502" s="49"/>
      <c r="FLS502" s="49"/>
      <c r="FLT502" s="49"/>
      <c r="FLU502" s="49"/>
      <c r="FLV502" s="49"/>
      <c r="FLW502" s="49"/>
      <c r="FLX502" s="49"/>
      <c r="FLY502" s="49"/>
      <c r="FLZ502" s="49"/>
      <c r="FMA502" s="49"/>
      <c r="FMB502" s="49"/>
      <c r="FMC502" s="49"/>
      <c r="FMD502" s="49"/>
      <c r="FME502" s="49"/>
      <c r="FMF502" s="49"/>
      <c r="FMG502" s="49"/>
      <c r="FMH502" s="49"/>
      <c r="FMI502" s="49"/>
      <c r="FMJ502" s="49"/>
      <c r="FMK502" s="49"/>
      <c r="FML502" s="49"/>
      <c r="FMM502" s="49"/>
      <c r="FMN502" s="49"/>
      <c r="FMO502" s="49"/>
      <c r="FMP502" s="49"/>
      <c r="FMQ502" s="49"/>
      <c r="FMR502" s="49"/>
      <c r="FMS502" s="49"/>
      <c r="FMT502" s="49"/>
      <c r="FMU502" s="49"/>
      <c r="FMV502" s="49"/>
      <c r="FMW502" s="49"/>
      <c r="FMX502" s="49"/>
      <c r="FMY502" s="49"/>
      <c r="FMZ502" s="49"/>
      <c r="FNA502" s="49"/>
      <c r="FNB502" s="49"/>
      <c r="FNC502" s="49"/>
      <c r="FND502" s="49"/>
      <c r="FNE502" s="49"/>
      <c r="FNF502" s="49"/>
      <c r="FNG502" s="49"/>
      <c r="FNH502" s="49"/>
      <c r="FNI502" s="49"/>
      <c r="FNJ502" s="49"/>
      <c r="FNK502" s="49"/>
      <c r="FNL502" s="49"/>
      <c r="FNM502" s="49"/>
      <c r="FNN502" s="49"/>
      <c r="FNO502" s="49"/>
      <c r="FNP502" s="49"/>
      <c r="FNQ502" s="49"/>
      <c r="FNR502" s="49"/>
      <c r="FNS502" s="49"/>
      <c r="FNT502" s="49"/>
      <c r="FNU502" s="49"/>
      <c r="FNV502" s="49"/>
      <c r="FNW502" s="49"/>
      <c r="FNX502" s="49"/>
      <c r="FNY502" s="49"/>
      <c r="FNZ502" s="49"/>
      <c r="FOA502" s="49"/>
      <c r="FOB502" s="49"/>
      <c r="FOC502" s="49"/>
      <c r="FOD502" s="49"/>
      <c r="FOE502" s="49"/>
      <c r="FOF502" s="49"/>
      <c r="FOG502" s="49"/>
      <c r="FOH502" s="49"/>
      <c r="FOI502" s="49"/>
      <c r="FOJ502" s="49"/>
      <c r="FOK502" s="49"/>
      <c r="FOL502" s="49"/>
      <c r="FOM502" s="49"/>
      <c r="FON502" s="49"/>
      <c r="FOO502" s="49"/>
      <c r="FOP502" s="49"/>
      <c r="FOQ502" s="49"/>
      <c r="FOR502" s="49"/>
      <c r="FOS502" s="49"/>
      <c r="FOT502" s="49"/>
      <c r="FOU502" s="49"/>
      <c r="FOV502" s="49"/>
      <c r="FOW502" s="49"/>
      <c r="FOX502" s="49"/>
      <c r="FOY502" s="49"/>
      <c r="FOZ502" s="49"/>
      <c r="FPA502" s="49"/>
      <c r="FPB502" s="49"/>
      <c r="FPC502" s="49"/>
      <c r="FPD502" s="49"/>
      <c r="FPE502" s="49"/>
      <c r="FPF502" s="49"/>
      <c r="FPG502" s="49"/>
      <c r="FPH502" s="49"/>
      <c r="FPI502" s="49"/>
      <c r="FPJ502" s="49"/>
      <c r="FPK502" s="49"/>
      <c r="FPL502" s="49"/>
      <c r="FPM502" s="49"/>
      <c r="FPN502" s="49"/>
      <c r="FPO502" s="49"/>
      <c r="FPP502" s="49"/>
      <c r="FPQ502" s="49"/>
      <c r="FPR502" s="49"/>
      <c r="FPS502" s="49"/>
      <c r="FPT502" s="49"/>
      <c r="FPU502" s="49"/>
      <c r="FPV502" s="49"/>
      <c r="FPW502" s="49"/>
      <c r="FPX502" s="49"/>
      <c r="FPY502" s="49"/>
      <c r="FPZ502" s="49"/>
      <c r="FQA502" s="49"/>
      <c r="FQB502" s="49"/>
      <c r="FQC502" s="49"/>
      <c r="FQD502" s="49"/>
      <c r="FQE502" s="49"/>
      <c r="FQF502" s="49"/>
      <c r="FQG502" s="49"/>
      <c r="FQH502" s="49"/>
      <c r="FQI502" s="49"/>
      <c r="FQJ502" s="49"/>
      <c r="FQK502" s="49"/>
      <c r="FQL502" s="49"/>
      <c r="FQM502" s="49"/>
      <c r="FQN502" s="49"/>
      <c r="FQO502" s="49"/>
      <c r="FQP502" s="49"/>
      <c r="FQQ502" s="49"/>
      <c r="FQR502" s="49"/>
      <c r="FQS502" s="49"/>
      <c r="FQT502" s="49"/>
      <c r="FQU502" s="49"/>
      <c r="FQV502" s="49"/>
      <c r="FQW502" s="49"/>
      <c r="FQX502" s="49"/>
      <c r="FQY502" s="49"/>
      <c r="FQZ502" s="49"/>
      <c r="FRA502" s="49"/>
      <c r="FRB502" s="49"/>
      <c r="FRC502" s="49"/>
      <c r="FRD502" s="49"/>
      <c r="FRE502" s="49"/>
      <c r="FRF502" s="49"/>
      <c r="FRG502" s="49"/>
      <c r="FRH502" s="49"/>
      <c r="FRI502" s="49"/>
      <c r="FRJ502" s="49"/>
      <c r="FRK502" s="49"/>
      <c r="FRL502" s="49"/>
      <c r="FRM502" s="49"/>
      <c r="FRN502" s="49"/>
      <c r="FRO502" s="49"/>
      <c r="FRP502" s="49"/>
      <c r="FRQ502" s="49"/>
      <c r="FRR502" s="49"/>
      <c r="FRS502" s="49"/>
      <c r="FRT502" s="49"/>
      <c r="FRU502" s="49"/>
      <c r="FRV502" s="49"/>
      <c r="FRW502" s="49"/>
      <c r="FRX502" s="49"/>
      <c r="FRY502" s="49"/>
      <c r="FRZ502" s="49"/>
      <c r="FSA502" s="49"/>
      <c r="FSB502" s="49"/>
      <c r="FSC502" s="49"/>
      <c r="FSD502" s="49"/>
      <c r="FSE502" s="49"/>
      <c r="FSF502" s="49"/>
      <c r="FSG502" s="49"/>
      <c r="FSH502" s="49"/>
      <c r="FSI502" s="49"/>
      <c r="FSJ502" s="49"/>
      <c r="FSK502" s="49"/>
      <c r="FSL502" s="49"/>
      <c r="FSM502" s="49"/>
      <c r="FSN502" s="49"/>
      <c r="FSO502" s="49"/>
      <c r="FSP502" s="49"/>
      <c r="FSQ502" s="49"/>
      <c r="FSR502" s="49"/>
      <c r="FSS502" s="49"/>
      <c r="FST502" s="49"/>
      <c r="FSU502" s="49"/>
      <c r="FSV502" s="49"/>
      <c r="FSW502" s="49"/>
      <c r="FSX502" s="49"/>
      <c r="FSY502" s="49"/>
      <c r="FSZ502" s="49"/>
      <c r="FTA502" s="49"/>
      <c r="FTB502" s="49"/>
      <c r="FTC502" s="49"/>
      <c r="FTD502" s="49"/>
      <c r="FTE502" s="49"/>
      <c r="FTF502" s="49"/>
      <c r="FTG502" s="49"/>
      <c r="FTH502" s="49"/>
      <c r="FTI502" s="49"/>
      <c r="FTJ502" s="49"/>
      <c r="FTK502" s="49"/>
      <c r="FTL502" s="49"/>
      <c r="FTM502" s="49"/>
      <c r="FTN502" s="49"/>
      <c r="FTO502" s="49"/>
      <c r="FTP502" s="49"/>
      <c r="FTQ502" s="49"/>
      <c r="FTR502" s="49"/>
      <c r="FTS502" s="49"/>
      <c r="FTT502" s="49"/>
      <c r="FTU502" s="49"/>
      <c r="FTV502" s="49"/>
      <c r="FTW502" s="49"/>
      <c r="FTX502" s="49"/>
      <c r="FTY502" s="49"/>
      <c r="FTZ502" s="49"/>
      <c r="FUA502" s="49"/>
      <c r="FUB502" s="49"/>
      <c r="FUC502" s="49"/>
      <c r="FUD502" s="49"/>
      <c r="FUE502" s="49"/>
      <c r="FUF502" s="49"/>
      <c r="FUG502" s="49"/>
      <c r="FUH502" s="49"/>
      <c r="FUI502" s="49"/>
      <c r="FUJ502" s="49"/>
      <c r="FUK502" s="49"/>
      <c r="FUL502" s="49"/>
      <c r="FUM502" s="49"/>
      <c r="FUN502" s="49"/>
      <c r="FUO502" s="49"/>
      <c r="FUP502" s="49"/>
      <c r="FUQ502" s="49"/>
      <c r="FUR502" s="49"/>
      <c r="FUS502" s="49"/>
      <c r="FUT502" s="49"/>
      <c r="FUU502" s="49"/>
      <c r="FUV502" s="49"/>
      <c r="FUW502" s="49"/>
      <c r="FUX502" s="49"/>
      <c r="FUY502" s="49"/>
      <c r="FUZ502" s="49"/>
      <c r="FVA502" s="49"/>
      <c r="FVB502" s="49"/>
      <c r="FVC502" s="49"/>
      <c r="FVD502" s="49"/>
      <c r="FVE502" s="49"/>
      <c r="FVF502" s="49"/>
      <c r="FVG502" s="49"/>
      <c r="FVH502" s="49"/>
      <c r="FVI502" s="49"/>
      <c r="FVJ502" s="49"/>
      <c r="FVK502" s="49"/>
      <c r="FVL502" s="49"/>
      <c r="FVM502" s="49"/>
      <c r="FVN502" s="49"/>
      <c r="FVO502" s="49"/>
      <c r="FVP502" s="49"/>
      <c r="FVQ502" s="49"/>
      <c r="FVR502" s="49"/>
      <c r="FVS502" s="49"/>
      <c r="FVT502" s="49"/>
      <c r="FVU502" s="49"/>
      <c r="FVV502" s="49"/>
      <c r="FVW502" s="49"/>
      <c r="FVX502" s="49"/>
      <c r="FVY502" s="49"/>
      <c r="FVZ502" s="49"/>
      <c r="FWA502" s="49"/>
      <c r="FWB502" s="49"/>
      <c r="FWC502" s="49"/>
      <c r="FWD502" s="49"/>
      <c r="FWE502" s="49"/>
      <c r="FWF502" s="49"/>
      <c r="FWG502" s="49"/>
      <c r="FWH502" s="49"/>
      <c r="FWI502" s="49"/>
      <c r="FWJ502" s="49"/>
      <c r="FWK502" s="49"/>
      <c r="FWL502" s="49"/>
      <c r="FWM502" s="49"/>
      <c r="FWN502" s="49"/>
      <c r="FWO502" s="49"/>
      <c r="FWP502" s="49"/>
      <c r="FWQ502" s="49"/>
      <c r="FWR502" s="49"/>
      <c r="FWS502" s="49"/>
      <c r="FWT502" s="49"/>
      <c r="FWU502" s="49"/>
      <c r="FWV502" s="49"/>
      <c r="FWW502" s="49"/>
      <c r="FWX502" s="49"/>
      <c r="FWY502" s="49"/>
      <c r="FWZ502" s="49"/>
      <c r="FXA502" s="49"/>
      <c r="FXB502" s="49"/>
      <c r="FXC502" s="49"/>
      <c r="FXD502" s="49"/>
      <c r="FXE502" s="49"/>
      <c r="FXF502" s="49"/>
      <c r="FXG502" s="49"/>
      <c r="FXH502" s="49"/>
      <c r="FXI502" s="49"/>
      <c r="FXJ502" s="49"/>
      <c r="FXK502" s="49"/>
      <c r="FXL502" s="49"/>
      <c r="FXM502" s="49"/>
      <c r="FXN502" s="49"/>
      <c r="FXO502" s="49"/>
      <c r="FXP502" s="49"/>
      <c r="FXQ502" s="49"/>
      <c r="FXR502" s="49"/>
      <c r="FXS502" s="49"/>
      <c r="FXT502" s="49"/>
      <c r="FXU502" s="49"/>
      <c r="FXV502" s="49"/>
      <c r="FXW502" s="49"/>
      <c r="FXX502" s="49"/>
      <c r="FXY502" s="49"/>
      <c r="FXZ502" s="49"/>
      <c r="FYA502" s="49"/>
      <c r="FYB502" s="49"/>
      <c r="FYC502" s="49"/>
      <c r="FYD502" s="49"/>
      <c r="FYE502" s="49"/>
      <c r="FYF502" s="49"/>
      <c r="FYG502" s="49"/>
      <c r="FYH502" s="49"/>
      <c r="FYI502" s="49"/>
      <c r="FYJ502" s="49"/>
      <c r="FYK502" s="49"/>
      <c r="FYL502" s="49"/>
      <c r="FYM502" s="49"/>
      <c r="FYN502" s="49"/>
      <c r="FYO502" s="49"/>
      <c r="FYP502" s="49"/>
      <c r="FYQ502" s="49"/>
      <c r="FYR502" s="49"/>
      <c r="FYS502" s="49"/>
      <c r="FYT502" s="49"/>
      <c r="FYU502" s="49"/>
      <c r="FYV502" s="49"/>
      <c r="FYW502" s="49"/>
      <c r="FYX502" s="49"/>
      <c r="FYY502" s="49"/>
      <c r="FYZ502" s="49"/>
      <c r="FZA502" s="49"/>
      <c r="FZB502" s="49"/>
      <c r="FZC502" s="49"/>
      <c r="FZD502" s="49"/>
      <c r="FZE502" s="49"/>
      <c r="FZF502" s="49"/>
      <c r="FZG502" s="49"/>
      <c r="FZH502" s="49"/>
      <c r="FZI502" s="49"/>
      <c r="FZJ502" s="49"/>
      <c r="FZK502" s="49"/>
      <c r="FZL502" s="49"/>
      <c r="FZM502" s="49"/>
      <c r="FZN502" s="49"/>
      <c r="FZO502" s="49"/>
      <c r="FZP502" s="49"/>
      <c r="FZQ502" s="49"/>
      <c r="FZR502" s="49"/>
      <c r="FZS502" s="49"/>
      <c r="FZT502" s="49"/>
      <c r="FZU502" s="49"/>
      <c r="FZV502" s="49"/>
      <c r="FZW502" s="49"/>
      <c r="FZX502" s="49"/>
      <c r="FZY502" s="49"/>
      <c r="FZZ502" s="49"/>
      <c r="GAA502" s="49"/>
      <c r="GAB502" s="49"/>
      <c r="GAC502" s="49"/>
      <c r="GAD502" s="49"/>
      <c r="GAE502" s="49"/>
      <c r="GAF502" s="49"/>
      <c r="GAG502" s="49"/>
      <c r="GAH502" s="49"/>
      <c r="GAI502" s="49"/>
      <c r="GAJ502" s="49"/>
      <c r="GAK502" s="49"/>
      <c r="GAL502" s="49"/>
      <c r="GAM502" s="49"/>
      <c r="GAN502" s="49"/>
      <c r="GAO502" s="49"/>
      <c r="GAP502" s="49"/>
      <c r="GAQ502" s="49"/>
      <c r="GAR502" s="49"/>
      <c r="GAS502" s="49"/>
      <c r="GAT502" s="49"/>
      <c r="GAU502" s="49"/>
      <c r="GAV502" s="49"/>
      <c r="GAW502" s="49"/>
      <c r="GAX502" s="49"/>
      <c r="GAY502" s="49"/>
      <c r="GAZ502" s="49"/>
      <c r="GBA502" s="49"/>
      <c r="GBB502" s="49"/>
      <c r="GBC502" s="49"/>
      <c r="GBD502" s="49"/>
      <c r="GBE502" s="49"/>
      <c r="GBF502" s="49"/>
      <c r="GBG502" s="49"/>
      <c r="GBH502" s="49"/>
      <c r="GBI502" s="49"/>
      <c r="GBJ502" s="49"/>
      <c r="GBK502" s="49"/>
      <c r="GBL502" s="49"/>
      <c r="GBM502" s="49"/>
      <c r="GBN502" s="49"/>
      <c r="GBO502" s="49"/>
      <c r="GBP502" s="49"/>
      <c r="GBQ502" s="49"/>
      <c r="GBR502" s="49"/>
      <c r="GBS502" s="49"/>
      <c r="GBT502" s="49"/>
      <c r="GBU502" s="49"/>
      <c r="GBV502" s="49"/>
      <c r="GBW502" s="49"/>
      <c r="GBX502" s="49"/>
      <c r="GBY502" s="49"/>
      <c r="GBZ502" s="49"/>
      <c r="GCA502" s="49"/>
      <c r="GCB502" s="49"/>
      <c r="GCC502" s="49"/>
      <c r="GCD502" s="49"/>
      <c r="GCE502" s="49"/>
      <c r="GCF502" s="49"/>
      <c r="GCG502" s="49"/>
      <c r="GCH502" s="49"/>
      <c r="GCI502" s="49"/>
      <c r="GCJ502" s="49"/>
      <c r="GCK502" s="49"/>
      <c r="GCL502" s="49"/>
      <c r="GCM502" s="49"/>
      <c r="GCN502" s="49"/>
      <c r="GCO502" s="49"/>
      <c r="GCP502" s="49"/>
      <c r="GCQ502" s="49"/>
      <c r="GCR502" s="49"/>
      <c r="GCS502" s="49"/>
      <c r="GCT502" s="49"/>
      <c r="GCU502" s="49"/>
      <c r="GCV502" s="49"/>
      <c r="GCW502" s="49"/>
      <c r="GCX502" s="49"/>
      <c r="GCY502" s="49"/>
      <c r="GCZ502" s="49"/>
      <c r="GDA502" s="49"/>
      <c r="GDB502" s="49"/>
      <c r="GDC502" s="49"/>
      <c r="GDD502" s="49"/>
      <c r="GDE502" s="49"/>
      <c r="GDF502" s="49"/>
      <c r="GDG502" s="49"/>
      <c r="GDH502" s="49"/>
      <c r="GDI502" s="49"/>
      <c r="GDJ502" s="49"/>
      <c r="GDK502" s="49"/>
      <c r="GDL502" s="49"/>
      <c r="GDM502" s="49"/>
      <c r="GDN502" s="49"/>
      <c r="GDO502" s="49"/>
      <c r="GDP502" s="49"/>
      <c r="GDQ502" s="49"/>
      <c r="GDR502" s="49"/>
      <c r="GDS502" s="49"/>
      <c r="GDT502" s="49"/>
      <c r="GDU502" s="49"/>
      <c r="GDV502" s="49"/>
      <c r="GDW502" s="49"/>
      <c r="GDX502" s="49"/>
      <c r="GDY502" s="49"/>
      <c r="GDZ502" s="49"/>
      <c r="GEA502" s="49"/>
      <c r="GEB502" s="49"/>
      <c r="GEC502" s="49"/>
      <c r="GED502" s="49"/>
      <c r="GEE502" s="49"/>
      <c r="GEF502" s="49"/>
      <c r="GEG502" s="49"/>
      <c r="GEH502" s="49"/>
      <c r="GEI502" s="49"/>
      <c r="GEJ502" s="49"/>
      <c r="GEK502" s="49"/>
      <c r="GEL502" s="49"/>
      <c r="GEM502" s="49"/>
      <c r="GEN502" s="49"/>
      <c r="GEO502" s="49"/>
      <c r="GEP502" s="49"/>
      <c r="GEQ502" s="49"/>
      <c r="GER502" s="49"/>
      <c r="GES502" s="49"/>
      <c r="GET502" s="49"/>
      <c r="GEU502" s="49"/>
      <c r="GEV502" s="49"/>
      <c r="GEW502" s="49"/>
      <c r="GEX502" s="49"/>
      <c r="GEY502" s="49"/>
      <c r="GEZ502" s="49"/>
      <c r="GFA502" s="49"/>
      <c r="GFB502" s="49"/>
      <c r="GFC502" s="49"/>
      <c r="GFD502" s="49"/>
      <c r="GFE502" s="49"/>
      <c r="GFF502" s="49"/>
      <c r="GFG502" s="49"/>
      <c r="GFH502" s="49"/>
      <c r="GFI502" s="49"/>
      <c r="GFJ502" s="49"/>
      <c r="GFK502" s="49"/>
      <c r="GFL502" s="49"/>
      <c r="GFM502" s="49"/>
      <c r="GFN502" s="49"/>
      <c r="GFO502" s="49"/>
      <c r="GFP502" s="49"/>
      <c r="GFQ502" s="49"/>
      <c r="GFR502" s="49"/>
      <c r="GFS502" s="49"/>
      <c r="GFT502" s="49"/>
      <c r="GFU502" s="49"/>
      <c r="GFV502" s="49"/>
      <c r="GFW502" s="49"/>
      <c r="GFX502" s="49"/>
      <c r="GFY502" s="49"/>
      <c r="GFZ502" s="49"/>
      <c r="GGA502" s="49"/>
      <c r="GGB502" s="49"/>
      <c r="GGC502" s="49"/>
      <c r="GGD502" s="49"/>
      <c r="GGE502" s="49"/>
      <c r="GGF502" s="49"/>
      <c r="GGG502" s="49"/>
      <c r="GGH502" s="49"/>
      <c r="GGI502" s="49"/>
      <c r="GGJ502" s="49"/>
      <c r="GGK502" s="49"/>
      <c r="GGL502" s="49"/>
      <c r="GGM502" s="49"/>
      <c r="GGN502" s="49"/>
      <c r="GGO502" s="49"/>
      <c r="GGP502" s="49"/>
      <c r="GGQ502" s="49"/>
      <c r="GGR502" s="49"/>
      <c r="GGS502" s="49"/>
      <c r="GGT502" s="49"/>
      <c r="GGU502" s="49"/>
      <c r="GGV502" s="49"/>
      <c r="GGW502" s="49"/>
      <c r="GGX502" s="49"/>
      <c r="GGY502" s="49"/>
      <c r="GGZ502" s="49"/>
      <c r="GHA502" s="49"/>
      <c r="GHB502" s="49"/>
      <c r="GHC502" s="49"/>
      <c r="GHD502" s="49"/>
      <c r="GHE502" s="49"/>
      <c r="GHF502" s="49"/>
      <c r="GHG502" s="49"/>
      <c r="GHH502" s="49"/>
      <c r="GHI502" s="49"/>
      <c r="GHJ502" s="49"/>
      <c r="GHK502" s="49"/>
      <c r="GHL502" s="49"/>
      <c r="GHM502" s="49"/>
      <c r="GHN502" s="49"/>
      <c r="GHO502" s="49"/>
      <c r="GHP502" s="49"/>
      <c r="GHQ502" s="49"/>
      <c r="GHR502" s="49"/>
      <c r="GHS502" s="49"/>
      <c r="GHT502" s="49"/>
      <c r="GHU502" s="49"/>
      <c r="GHV502" s="49"/>
      <c r="GHW502" s="49"/>
      <c r="GHX502" s="49"/>
      <c r="GHY502" s="49"/>
      <c r="GHZ502" s="49"/>
      <c r="GIA502" s="49"/>
      <c r="GIB502" s="49"/>
      <c r="GIC502" s="49"/>
      <c r="GID502" s="49"/>
      <c r="GIE502" s="49"/>
      <c r="GIF502" s="49"/>
      <c r="GIG502" s="49"/>
      <c r="GIH502" s="49"/>
      <c r="GII502" s="49"/>
      <c r="GIJ502" s="49"/>
      <c r="GIK502" s="49"/>
      <c r="GIL502" s="49"/>
      <c r="GIM502" s="49"/>
      <c r="GIN502" s="49"/>
      <c r="GIO502" s="49"/>
      <c r="GIP502" s="49"/>
      <c r="GIQ502" s="49"/>
      <c r="GIR502" s="49"/>
      <c r="GIS502" s="49"/>
      <c r="GIT502" s="49"/>
      <c r="GIU502" s="49"/>
      <c r="GIV502" s="49"/>
      <c r="GIW502" s="49"/>
      <c r="GIX502" s="49"/>
      <c r="GIY502" s="49"/>
      <c r="GIZ502" s="49"/>
      <c r="GJA502" s="49"/>
      <c r="GJB502" s="49"/>
      <c r="GJC502" s="49"/>
      <c r="GJD502" s="49"/>
      <c r="GJE502" s="49"/>
      <c r="GJF502" s="49"/>
      <c r="GJG502" s="49"/>
      <c r="GJH502" s="49"/>
      <c r="GJI502" s="49"/>
      <c r="GJJ502" s="49"/>
      <c r="GJK502" s="49"/>
      <c r="GJL502" s="49"/>
      <c r="GJM502" s="49"/>
      <c r="GJN502" s="49"/>
      <c r="GJO502" s="49"/>
      <c r="GJP502" s="49"/>
      <c r="GJQ502" s="49"/>
      <c r="GJR502" s="49"/>
      <c r="GJS502" s="49"/>
      <c r="GJT502" s="49"/>
      <c r="GJU502" s="49"/>
      <c r="GJV502" s="49"/>
      <c r="GJW502" s="49"/>
      <c r="GJX502" s="49"/>
      <c r="GJY502" s="49"/>
      <c r="GJZ502" s="49"/>
      <c r="GKA502" s="49"/>
      <c r="GKB502" s="49"/>
      <c r="GKC502" s="49"/>
      <c r="GKD502" s="49"/>
      <c r="GKE502" s="49"/>
      <c r="GKF502" s="49"/>
      <c r="GKG502" s="49"/>
      <c r="GKH502" s="49"/>
      <c r="GKI502" s="49"/>
      <c r="GKJ502" s="49"/>
      <c r="GKK502" s="49"/>
      <c r="GKL502" s="49"/>
      <c r="GKM502" s="49"/>
      <c r="GKN502" s="49"/>
      <c r="GKO502" s="49"/>
      <c r="GKP502" s="49"/>
      <c r="GKQ502" s="49"/>
      <c r="GKR502" s="49"/>
      <c r="GKS502" s="49"/>
      <c r="GKT502" s="49"/>
      <c r="GKU502" s="49"/>
      <c r="GKV502" s="49"/>
      <c r="GKW502" s="49"/>
      <c r="GKX502" s="49"/>
      <c r="GKY502" s="49"/>
      <c r="GKZ502" s="49"/>
      <c r="GLA502" s="49"/>
      <c r="GLB502" s="49"/>
      <c r="GLC502" s="49"/>
      <c r="GLD502" s="49"/>
      <c r="GLE502" s="49"/>
      <c r="GLF502" s="49"/>
      <c r="GLG502" s="49"/>
      <c r="GLH502" s="49"/>
      <c r="GLI502" s="49"/>
      <c r="GLJ502" s="49"/>
      <c r="GLK502" s="49"/>
      <c r="GLL502" s="49"/>
      <c r="GLM502" s="49"/>
      <c r="GLN502" s="49"/>
      <c r="GLO502" s="49"/>
      <c r="GLP502" s="49"/>
      <c r="GLQ502" s="49"/>
      <c r="GLR502" s="49"/>
      <c r="GLS502" s="49"/>
      <c r="GLT502" s="49"/>
      <c r="GLU502" s="49"/>
      <c r="GLV502" s="49"/>
      <c r="GLW502" s="49"/>
      <c r="GLX502" s="49"/>
      <c r="GLY502" s="49"/>
      <c r="GLZ502" s="49"/>
      <c r="GMA502" s="49"/>
      <c r="GMB502" s="49"/>
      <c r="GMC502" s="49"/>
      <c r="GMD502" s="49"/>
      <c r="GME502" s="49"/>
      <c r="GMF502" s="49"/>
      <c r="GMG502" s="49"/>
      <c r="GMH502" s="49"/>
      <c r="GMI502" s="49"/>
      <c r="GMJ502" s="49"/>
      <c r="GMK502" s="49"/>
      <c r="GML502" s="49"/>
      <c r="GMM502" s="49"/>
      <c r="GMN502" s="49"/>
      <c r="GMO502" s="49"/>
      <c r="GMP502" s="49"/>
      <c r="GMQ502" s="49"/>
      <c r="GMR502" s="49"/>
      <c r="GMS502" s="49"/>
      <c r="GMT502" s="49"/>
      <c r="GMU502" s="49"/>
      <c r="GMV502" s="49"/>
      <c r="GMW502" s="49"/>
      <c r="GMX502" s="49"/>
      <c r="GMY502" s="49"/>
      <c r="GMZ502" s="49"/>
      <c r="GNA502" s="49"/>
      <c r="GNB502" s="49"/>
      <c r="GNC502" s="49"/>
      <c r="GND502" s="49"/>
      <c r="GNE502" s="49"/>
      <c r="GNF502" s="49"/>
      <c r="GNG502" s="49"/>
      <c r="GNH502" s="49"/>
      <c r="GNI502" s="49"/>
      <c r="GNJ502" s="49"/>
      <c r="GNK502" s="49"/>
      <c r="GNL502" s="49"/>
      <c r="GNM502" s="49"/>
      <c r="GNN502" s="49"/>
      <c r="GNO502" s="49"/>
      <c r="GNP502" s="49"/>
      <c r="GNQ502" s="49"/>
      <c r="GNR502" s="49"/>
      <c r="GNS502" s="49"/>
      <c r="GNT502" s="49"/>
      <c r="GNU502" s="49"/>
      <c r="GNV502" s="49"/>
      <c r="GNW502" s="49"/>
      <c r="GNX502" s="49"/>
      <c r="GNY502" s="49"/>
      <c r="GNZ502" s="49"/>
      <c r="GOA502" s="49"/>
      <c r="GOB502" s="49"/>
      <c r="GOC502" s="49"/>
      <c r="GOD502" s="49"/>
      <c r="GOE502" s="49"/>
      <c r="GOF502" s="49"/>
      <c r="GOG502" s="49"/>
      <c r="GOH502" s="49"/>
      <c r="GOI502" s="49"/>
      <c r="GOJ502" s="49"/>
      <c r="GOK502" s="49"/>
      <c r="GOL502" s="49"/>
      <c r="GOM502" s="49"/>
      <c r="GON502" s="49"/>
      <c r="GOO502" s="49"/>
      <c r="GOP502" s="49"/>
      <c r="GOQ502" s="49"/>
      <c r="GOR502" s="49"/>
      <c r="GOS502" s="49"/>
      <c r="GOT502" s="49"/>
      <c r="GOU502" s="49"/>
      <c r="GOV502" s="49"/>
      <c r="GOW502" s="49"/>
      <c r="GOX502" s="49"/>
      <c r="GOY502" s="49"/>
      <c r="GOZ502" s="49"/>
      <c r="GPA502" s="49"/>
      <c r="GPB502" s="49"/>
      <c r="GPC502" s="49"/>
      <c r="GPD502" s="49"/>
      <c r="GPE502" s="49"/>
      <c r="GPF502" s="49"/>
      <c r="GPG502" s="49"/>
      <c r="GPH502" s="49"/>
      <c r="GPI502" s="49"/>
      <c r="GPJ502" s="49"/>
      <c r="GPK502" s="49"/>
      <c r="GPL502" s="49"/>
      <c r="GPM502" s="49"/>
      <c r="GPN502" s="49"/>
      <c r="GPO502" s="49"/>
      <c r="GPP502" s="49"/>
      <c r="GPQ502" s="49"/>
      <c r="GPR502" s="49"/>
      <c r="GPS502" s="49"/>
      <c r="GPT502" s="49"/>
      <c r="GPU502" s="49"/>
      <c r="GPV502" s="49"/>
      <c r="GPW502" s="49"/>
      <c r="GPX502" s="49"/>
      <c r="GPY502" s="49"/>
      <c r="GPZ502" s="49"/>
      <c r="GQA502" s="49"/>
      <c r="GQB502" s="49"/>
      <c r="GQC502" s="49"/>
      <c r="GQD502" s="49"/>
      <c r="GQE502" s="49"/>
      <c r="GQF502" s="49"/>
      <c r="GQG502" s="49"/>
      <c r="GQH502" s="49"/>
      <c r="GQI502" s="49"/>
      <c r="GQJ502" s="49"/>
      <c r="GQK502" s="49"/>
      <c r="GQL502" s="49"/>
      <c r="GQM502" s="49"/>
      <c r="GQN502" s="49"/>
      <c r="GQO502" s="49"/>
      <c r="GQP502" s="49"/>
      <c r="GQQ502" s="49"/>
      <c r="GQR502" s="49"/>
      <c r="GQS502" s="49"/>
      <c r="GQT502" s="49"/>
      <c r="GQU502" s="49"/>
      <c r="GQV502" s="49"/>
      <c r="GQW502" s="49"/>
      <c r="GQX502" s="49"/>
      <c r="GQY502" s="49"/>
      <c r="GQZ502" s="49"/>
      <c r="GRA502" s="49"/>
      <c r="GRB502" s="49"/>
      <c r="GRC502" s="49"/>
      <c r="GRD502" s="49"/>
      <c r="GRE502" s="49"/>
      <c r="GRF502" s="49"/>
      <c r="GRG502" s="49"/>
      <c r="GRH502" s="49"/>
      <c r="GRI502" s="49"/>
      <c r="GRJ502" s="49"/>
      <c r="GRK502" s="49"/>
      <c r="GRL502" s="49"/>
      <c r="GRM502" s="49"/>
      <c r="GRN502" s="49"/>
      <c r="GRO502" s="49"/>
      <c r="GRP502" s="49"/>
      <c r="GRQ502" s="49"/>
      <c r="GRR502" s="49"/>
      <c r="GRS502" s="49"/>
      <c r="GRT502" s="49"/>
      <c r="GRU502" s="49"/>
      <c r="GRV502" s="49"/>
      <c r="GRW502" s="49"/>
      <c r="GRX502" s="49"/>
      <c r="GRY502" s="49"/>
      <c r="GRZ502" s="49"/>
      <c r="GSA502" s="49"/>
      <c r="GSB502" s="49"/>
      <c r="GSC502" s="49"/>
      <c r="GSD502" s="49"/>
      <c r="GSE502" s="49"/>
      <c r="GSF502" s="49"/>
      <c r="GSG502" s="49"/>
      <c r="GSH502" s="49"/>
      <c r="GSI502" s="49"/>
      <c r="GSJ502" s="49"/>
      <c r="GSK502" s="49"/>
      <c r="GSL502" s="49"/>
      <c r="GSM502" s="49"/>
      <c r="GSN502" s="49"/>
      <c r="GSO502" s="49"/>
      <c r="GSP502" s="49"/>
      <c r="GSQ502" s="49"/>
      <c r="GSR502" s="49"/>
      <c r="GSS502" s="49"/>
      <c r="GST502" s="49"/>
      <c r="GSU502" s="49"/>
      <c r="GSV502" s="49"/>
      <c r="GSW502" s="49"/>
      <c r="GSX502" s="49"/>
      <c r="GSY502" s="49"/>
      <c r="GSZ502" s="49"/>
      <c r="GTA502" s="49"/>
      <c r="GTB502" s="49"/>
      <c r="GTC502" s="49"/>
      <c r="GTD502" s="49"/>
      <c r="GTE502" s="49"/>
      <c r="GTF502" s="49"/>
      <c r="GTG502" s="49"/>
      <c r="GTH502" s="49"/>
      <c r="GTI502" s="49"/>
      <c r="GTJ502" s="49"/>
      <c r="GTK502" s="49"/>
      <c r="GTL502" s="49"/>
      <c r="GTM502" s="49"/>
      <c r="GTN502" s="49"/>
      <c r="GTO502" s="49"/>
      <c r="GTP502" s="49"/>
      <c r="GTQ502" s="49"/>
      <c r="GTR502" s="49"/>
      <c r="GTS502" s="49"/>
      <c r="GTT502" s="49"/>
      <c r="GTU502" s="49"/>
      <c r="GTV502" s="49"/>
      <c r="GTW502" s="49"/>
      <c r="GTX502" s="49"/>
      <c r="GTY502" s="49"/>
      <c r="GTZ502" s="49"/>
      <c r="GUA502" s="49"/>
      <c r="GUB502" s="49"/>
      <c r="GUC502" s="49"/>
      <c r="GUD502" s="49"/>
      <c r="GUE502" s="49"/>
      <c r="GUF502" s="49"/>
      <c r="GUG502" s="49"/>
      <c r="GUH502" s="49"/>
      <c r="GUI502" s="49"/>
      <c r="GUJ502" s="49"/>
      <c r="GUK502" s="49"/>
      <c r="GUL502" s="49"/>
      <c r="GUM502" s="49"/>
      <c r="GUN502" s="49"/>
      <c r="GUO502" s="49"/>
      <c r="GUP502" s="49"/>
      <c r="GUQ502" s="49"/>
      <c r="GUR502" s="49"/>
      <c r="GUS502" s="49"/>
      <c r="GUT502" s="49"/>
      <c r="GUU502" s="49"/>
      <c r="GUV502" s="49"/>
      <c r="GUW502" s="49"/>
      <c r="GUX502" s="49"/>
      <c r="GUY502" s="49"/>
      <c r="GUZ502" s="49"/>
      <c r="GVA502" s="49"/>
      <c r="GVB502" s="49"/>
      <c r="GVC502" s="49"/>
      <c r="GVD502" s="49"/>
      <c r="GVE502" s="49"/>
      <c r="GVF502" s="49"/>
      <c r="GVG502" s="49"/>
      <c r="GVH502" s="49"/>
      <c r="GVI502" s="49"/>
      <c r="GVJ502" s="49"/>
      <c r="GVK502" s="49"/>
      <c r="GVL502" s="49"/>
      <c r="GVM502" s="49"/>
      <c r="GVN502" s="49"/>
      <c r="GVO502" s="49"/>
      <c r="GVP502" s="49"/>
      <c r="GVQ502" s="49"/>
      <c r="GVR502" s="49"/>
      <c r="GVS502" s="49"/>
      <c r="GVT502" s="49"/>
      <c r="GVU502" s="49"/>
      <c r="GVV502" s="49"/>
      <c r="GVW502" s="49"/>
      <c r="GVX502" s="49"/>
      <c r="GVY502" s="49"/>
      <c r="GVZ502" s="49"/>
      <c r="GWA502" s="49"/>
      <c r="GWB502" s="49"/>
      <c r="GWC502" s="49"/>
      <c r="GWD502" s="49"/>
      <c r="GWE502" s="49"/>
      <c r="GWF502" s="49"/>
      <c r="GWG502" s="49"/>
      <c r="GWH502" s="49"/>
      <c r="GWI502" s="49"/>
      <c r="GWJ502" s="49"/>
      <c r="GWK502" s="49"/>
      <c r="GWL502" s="49"/>
      <c r="GWM502" s="49"/>
      <c r="GWN502" s="49"/>
      <c r="GWO502" s="49"/>
      <c r="GWP502" s="49"/>
      <c r="GWQ502" s="49"/>
      <c r="GWR502" s="49"/>
      <c r="GWS502" s="49"/>
      <c r="GWT502" s="49"/>
      <c r="GWU502" s="49"/>
      <c r="GWV502" s="49"/>
      <c r="GWW502" s="49"/>
      <c r="GWX502" s="49"/>
      <c r="GWY502" s="49"/>
      <c r="GWZ502" s="49"/>
      <c r="GXA502" s="49"/>
      <c r="GXB502" s="49"/>
      <c r="GXC502" s="49"/>
      <c r="GXD502" s="49"/>
      <c r="GXE502" s="49"/>
      <c r="GXF502" s="49"/>
      <c r="GXG502" s="49"/>
      <c r="GXH502" s="49"/>
      <c r="GXI502" s="49"/>
      <c r="GXJ502" s="49"/>
      <c r="GXK502" s="49"/>
      <c r="GXL502" s="49"/>
      <c r="GXM502" s="49"/>
      <c r="GXN502" s="49"/>
      <c r="GXO502" s="49"/>
      <c r="GXP502" s="49"/>
      <c r="GXQ502" s="49"/>
      <c r="GXR502" s="49"/>
      <c r="GXS502" s="49"/>
      <c r="GXT502" s="49"/>
      <c r="GXU502" s="49"/>
      <c r="GXV502" s="49"/>
      <c r="GXW502" s="49"/>
      <c r="GXX502" s="49"/>
      <c r="GXY502" s="49"/>
      <c r="GXZ502" s="49"/>
      <c r="GYA502" s="49"/>
      <c r="GYB502" s="49"/>
      <c r="GYC502" s="49"/>
      <c r="GYD502" s="49"/>
      <c r="GYE502" s="49"/>
      <c r="GYF502" s="49"/>
      <c r="GYG502" s="49"/>
      <c r="GYH502" s="49"/>
      <c r="GYI502" s="49"/>
      <c r="GYJ502" s="49"/>
      <c r="GYK502" s="49"/>
      <c r="GYL502" s="49"/>
      <c r="GYM502" s="49"/>
      <c r="GYN502" s="49"/>
      <c r="GYO502" s="49"/>
      <c r="GYP502" s="49"/>
      <c r="GYQ502" s="49"/>
      <c r="GYR502" s="49"/>
      <c r="GYS502" s="49"/>
      <c r="GYT502" s="49"/>
      <c r="GYU502" s="49"/>
      <c r="GYV502" s="49"/>
      <c r="GYW502" s="49"/>
      <c r="GYX502" s="49"/>
      <c r="GYY502" s="49"/>
      <c r="GYZ502" s="49"/>
      <c r="GZA502" s="49"/>
      <c r="GZB502" s="49"/>
      <c r="GZC502" s="49"/>
      <c r="GZD502" s="49"/>
      <c r="GZE502" s="49"/>
      <c r="GZF502" s="49"/>
      <c r="GZG502" s="49"/>
      <c r="GZH502" s="49"/>
      <c r="GZI502" s="49"/>
      <c r="GZJ502" s="49"/>
      <c r="GZK502" s="49"/>
      <c r="GZL502" s="49"/>
      <c r="GZM502" s="49"/>
      <c r="GZN502" s="49"/>
      <c r="GZO502" s="49"/>
      <c r="GZP502" s="49"/>
      <c r="GZQ502" s="49"/>
      <c r="GZR502" s="49"/>
      <c r="GZS502" s="49"/>
      <c r="GZT502" s="49"/>
      <c r="GZU502" s="49"/>
      <c r="GZV502" s="49"/>
      <c r="GZW502" s="49"/>
      <c r="GZX502" s="49"/>
      <c r="GZY502" s="49"/>
      <c r="GZZ502" s="49"/>
      <c r="HAA502" s="49"/>
      <c r="HAB502" s="49"/>
      <c r="HAC502" s="49"/>
      <c r="HAD502" s="49"/>
      <c r="HAE502" s="49"/>
      <c r="HAF502" s="49"/>
      <c r="HAG502" s="49"/>
      <c r="HAH502" s="49"/>
      <c r="HAI502" s="49"/>
      <c r="HAJ502" s="49"/>
      <c r="HAK502" s="49"/>
      <c r="HAL502" s="49"/>
      <c r="HAM502" s="49"/>
      <c r="HAN502" s="49"/>
      <c r="HAO502" s="49"/>
      <c r="HAP502" s="49"/>
      <c r="HAQ502" s="49"/>
      <c r="HAR502" s="49"/>
      <c r="HAS502" s="49"/>
      <c r="HAT502" s="49"/>
      <c r="HAU502" s="49"/>
      <c r="HAV502" s="49"/>
      <c r="HAW502" s="49"/>
      <c r="HAX502" s="49"/>
      <c r="HAY502" s="49"/>
      <c r="HAZ502" s="49"/>
      <c r="HBA502" s="49"/>
      <c r="HBB502" s="49"/>
      <c r="HBC502" s="49"/>
      <c r="HBD502" s="49"/>
      <c r="HBE502" s="49"/>
      <c r="HBF502" s="49"/>
      <c r="HBG502" s="49"/>
      <c r="HBH502" s="49"/>
      <c r="HBI502" s="49"/>
      <c r="HBJ502" s="49"/>
      <c r="HBK502" s="49"/>
      <c r="HBL502" s="49"/>
      <c r="HBM502" s="49"/>
      <c r="HBN502" s="49"/>
      <c r="HBO502" s="49"/>
      <c r="HBP502" s="49"/>
      <c r="HBQ502" s="49"/>
      <c r="HBR502" s="49"/>
      <c r="HBS502" s="49"/>
      <c r="HBT502" s="49"/>
      <c r="HBU502" s="49"/>
      <c r="HBV502" s="49"/>
      <c r="HBW502" s="49"/>
      <c r="HBX502" s="49"/>
      <c r="HBY502" s="49"/>
      <c r="HBZ502" s="49"/>
      <c r="HCA502" s="49"/>
      <c r="HCB502" s="49"/>
      <c r="HCC502" s="49"/>
      <c r="HCD502" s="49"/>
      <c r="HCE502" s="49"/>
      <c r="HCF502" s="49"/>
      <c r="HCG502" s="49"/>
      <c r="HCH502" s="49"/>
      <c r="HCI502" s="49"/>
      <c r="HCJ502" s="49"/>
      <c r="HCK502" s="49"/>
      <c r="HCL502" s="49"/>
      <c r="HCM502" s="49"/>
      <c r="HCN502" s="49"/>
      <c r="HCO502" s="49"/>
      <c r="HCP502" s="49"/>
      <c r="HCQ502" s="49"/>
      <c r="HCR502" s="49"/>
      <c r="HCS502" s="49"/>
      <c r="HCT502" s="49"/>
      <c r="HCU502" s="49"/>
      <c r="HCV502" s="49"/>
      <c r="HCW502" s="49"/>
      <c r="HCX502" s="49"/>
      <c r="HCY502" s="49"/>
      <c r="HCZ502" s="49"/>
      <c r="HDA502" s="49"/>
      <c r="HDB502" s="49"/>
      <c r="HDC502" s="49"/>
      <c r="HDD502" s="49"/>
      <c r="HDE502" s="49"/>
      <c r="HDF502" s="49"/>
      <c r="HDG502" s="49"/>
      <c r="HDH502" s="49"/>
      <c r="HDI502" s="49"/>
      <c r="HDJ502" s="49"/>
      <c r="HDK502" s="49"/>
      <c r="HDL502" s="49"/>
      <c r="HDM502" s="49"/>
      <c r="HDN502" s="49"/>
      <c r="HDO502" s="49"/>
      <c r="HDP502" s="49"/>
      <c r="HDQ502" s="49"/>
      <c r="HDR502" s="49"/>
      <c r="HDS502" s="49"/>
      <c r="HDT502" s="49"/>
      <c r="HDU502" s="49"/>
      <c r="HDV502" s="49"/>
      <c r="HDW502" s="49"/>
      <c r="HDX502" s="49"/>
      <c r="HDY502" s="49"/>
      <c r="HDZ502" s="49"/>
      <c r="HEA502" s="49"/>
      <c r="HEB502" s="49"/>
      <c r="HEC502" s="49"/>
      <c r="HED502" s="49"/>
      <c r="HEE502" s="49"/>
      <c r="HEF502" s="49"/>
      <c r="HEG502" s="49"/>
      <c r="HEH502" s="49"/>
      <c r="HEI502" s="49"/>
      <c r="HEJ502" s="49"/>
      <c r="HEK502" s="49"/>
      <c r="HEL502" s="49"/>
      <c r="HEM502" s="49"/>
      <c r="HEN502" s="49"/>
      <c r="HEO502" s="49"/>
      <c r="HEP502" s="49"/>
      <c r="HEQ502" s="49"/>
      <c r="HER502" s="49"/>
      <c r="HES502" s="49"/>
      <c r="HET502" s="49"/>
      <c r="HEU502" s="49"/>
      <c r="HEV502" s="49"/>
      <c r="HEW502" s="49"/>
      <c r="HEX502" s="49"/>
      <c r="HEY502" s="49"/>
      <c r="HEZ502" s="49"/>
      <c r="HFA502" s="49"/>
      <c r="HFB502" s="49"/>
      <c r="HFC502" s="49"/>
      <c r="HFD502" s="49"/>
      <c r="HFE502" s="49"/>
      <c r="HFF502" s="49"/>
      <c r="HFG502" s="49"/>
      <c r="HFH502" s="49"/>
      <c r="HFI502" s="49"/>
      <c r="HFJ502" s="49"/>
      <c r="HFK502" s="49"/>
      <c r="HFL502" s="49"/>
      <c r="HFM502" s="49"/>
      <c r="HFN502" s="49"/>
      <c r="HFO502" s="49"/>
      <c r="HFP502" s="49"/>
      <c r="HFQ502" s="49"/>
      <c r="HFR502" s="49"/>
      <c r="HFS502" s="49"/>
      <c r="HFT502" s="49"/>
      <c r="HFU502" s="49"/>
      <c r="HFV502" s="49"/>
      <c r="HFW502" s="49"/>
      <c r="HFX502" s="49"/>
      <c r="HFY502" s="49"/>
      <c r="HFZ502" s="49"/>
      <c r="HGA502" s="49"/>
      <c r="HGB502" s="49"/>
      <c r="HGC502" s="49"/>
      <c r="HGD502" s="49"/>
      <c r="HGE502" s="49"/>
      <c r="HGF502" s="49"/>
      <c r="HGG502" s="49"/>
      <c r="HGH502" s="49"/>
      <c r="HGI502" s="49"/>
      <c r="HGJ502" s="49"/>
      <c r="HGK502" s="49"/>
      <c r="HGL502" s="49"/>
      <c r="HGM502" s="49"/>
      <c r="HGN502" s="49"/>
      <c r="HGO502" s="49"/>
      <c r="HGP502" s="49"/>
      <c r="HGQ502" s="49"/>
      <c r="HGR502" s="49"/>
      <c r="HGS502" s="49"/>
      <c r="HGT502" s="49"/>
      <c r="HGU502" s="49"/>
      <c r="HGV502" s="49"/>
      <c r="HGW502" s="49"/>
      <c r="HGX502" s="49"/>
      <c r="HGY502" s="49"/>
      <c r="HGZ502" s="49"/>
      <c r="HHA502" s="49"/>
      <c r="HHB502" s="49"/>
      <c r="HHC502" s="49"/>
      <c r="HHD502" s="49"/>
      <c r="HHE502" s="49"/>
      <c r="HHF502" s="49"/>
      <c r="HHG502" s="49"/>
      <c r="HHH502" s="49"/>
      <c r="HHI502" s="49"/>
      <c r="HHJ502" s="49"/>
      <c r="HHK502" s="49"/>
      <c r="HHL502" s="49"/>
      <c r="HHM502" s="49"/>
      <c r="HHN502" s="49"/>
      <c r="HHO502" s="49"/>
      <c r="HHP502" s="49"/>
      <c r="HHQ502" s="49"/>
      <c r="HHR502" s="49"/>
      <c r="HHS502" s="49"/>
      <c r="HHT502" s="49"/>
      <c r="HHU502" s="49"/>
      <c r="HHV502" s="49"/>
      <c r="HHW502" s="49"/>
      <c r="HHX502" s="49"/>
      <c r="HHY502" s="49"/>
      <c r="HHZ502" s="49"/>
      <c r="HIA502" s="49"/>
      <c r="HIB502" s="49"/>
      <c r="HIC502" s="49"/>
      <c r="HID502" s="49"/>
      <c r="HIE502" s="49"/>
      <c r="HIF502" s="49"/>
      <c r="HIG502" s="49"/>
      <c r="HIH502" s="49"/>
      <c r="HII502" s="49"/>
      <c r="HIJ502" s="49"/>
      <c r="HIK502" s="49"/>
      <c r="HIL502" s="49"/>
      <c r="HIM502" s="49"/>
      <c r="HIN502" s="49"/>
      <c r="HIO502" s="49"/>
      <c r="HIP502" s="49"/>
      <c r="HIQ502" s="49"/>
      <c r="HIR502" s="49"/>
      <c r="HIS502" s="49"/>
      <c r="HIT502" s="49"/>
      <c r="HIU502" s="49"/>
      <c r="HIV502" s="49"/>
      <c r="HIW502" s="49"/>
      <c r="HIX502" s="49"/>
      <c r="HIY502" s="49"/>
      <c r="HIZ502" s="49"/>
      <c r="HJA502" s="49"/>
      <c r="HJB502" s="49"/>
      <c r="HJC502" s="49"/>
      <c r="HJD502" s="49"/>
      <c r="HJE502" s="49"/>
      <c r="HJF502" s="49"/>
      <c r="HJG502" s="49"/>
      <c r="HJH502" s="49"/>
      <c r="HJI502" s="49"/>
      <c r="HJJ502" s="49"/>
      <c r="HJK502" s="49"/>
      <c r="HJL502" s="49"/>
      <c r="HJM502" s="49"/>
      <c r="HJN502" s="49"/>
      <c r="HJO502" s="49"/>
      <c r="HJP502" s="49"/>
      <c r="HJQ502" s="49"/>
      <c r="HJR502" s="49"/>
      <c r="HJS502" s="49"/>
      <c r="HJT502" s="49"/>
      <c r="HJU502" s="49"/>
      <c r="HJV502" s="49"/>
      <c r="HJW502" s="49"/>
      <c r="HJX502" s="49"/>
      <c r="HJY502" s="49"/>
      <c r="HJZ502" s="49"/>
      <c r="HKA502" s="49"/>
      <c r="HKB502" s="49"/>
      <c r="HKC502" s="49"/>
      <c r="HKD502" s="49"/>
      <c r="HKE502" s="49"/>
      <c r="HKF502" s="49"/>
      <c r="HKG502" s="49"/>
      <c r="HKH502" s="49"/>
      <c r="HKI502" s="49"/>
      <c r="HKJ502" s="49"/>
      <c r="HKK502" s="49"/>
      <c r="HKL502" s="49"/>
      <c r="HKM502" s="49"/>
      <c r="HKN502" s="49"/>
      <c r="HKO502" s="49"/>
      <c r="HKP502" s="49"/>
      <c r="HKQ502" s="49"/>
      <c r="HKR502" s="49"/>
      <c r="HKS502" s="49"/>
      <c r="HKT502" s="49"/>
      <c r="HKU502" s="49"/>
      <c r="HKV502" s="49"/>
      <c r="HKW502" s="49"/>
      <c r="HKX502" s="49"/>
      <c r="HKY502" s="49"/>
      <c r="HKZ502" s="49"/>
      <c r="HLA502" s="49"/>
      <c r="HLB502" s="49"/>
      <c r="HLC502" s="49"/>
      <c r="HLD502" s="49"/>
      <c r="HLE502" s="49"/>
      <c r="HLF502" s="49"/>
      <c r="HLG502" s="49"/>
      <c r="HLH502" s="49"/>
      <c r="HLI502" s="49"/>
      <c r="HLJ502" s="49"/>
      <c r="HLK502" s="49"/>
      <c r="HLL502" s="49"/>
      <c r="HLM502" s="49"/>
      <c r="HLN502" s="49"/>
      <c r="HLO502" s="49"/>
      <c r="HLP502" s="49"/>
      <c r="HLQ502" s="49"/>
      <c r="HLR502" s="49"/>
      <c r="HLS502" s="49"/>
      <c r="HLT502" s="49"/>
      <c r="HLU502" s="49"/>
      <c r="HLV502" s="49"/>
      <c r="HLW502" s="49"/>
      <c r="HLX502" s="49"/>
      <c r="HLY502" s="49"/>
      <c r="HLZ502" s="49"/>
      <c r="HMA502" s="49"/>
      <c r="HMB502" s="49"/>
      <c r="HMC502" s="49"/>
      <c r="HMD502" s="49"/>
      <c r="HME502" s="49"/>
      <c r="HMF502" s="49"/>
      <c r="HMG502" s="49"/>
      <c r="HMH502" s="49"/>
      <c r="HMI502" s="49"/>
      <c r="HMJ502" s="49"/>
      <c r="HMK502" s="49"/>
      <c r="HML502" s="49"/>
      <c r="HMM502" s="49"/>
      <c r="HMN502" s="49"/>
      <c r="HMO502" s="49"/>
      <c r="HMP502" s="49"/>
      <c r="HMQ502" s="49"/>
      <c r="HMR502" s="49"/>
      <c r="HMS502" s="49"/>
      <c r="HMT502" s="49"/>
      <c r="HMU502" s="49"/>
      <c r="HMV502" s="49"/>
      <c r="HMW502" s="49"/>
      <c r="HMX502" s="49"/>
      <c r="HMY502" s="49"/>
      <c r="HMZ502" s="49"/>
      <c r="HNA502" s="49"/>
      <c r="HNB502" s="49"/>
      <c r="HNC502" s="49"/>
      <c r="HND502" s="49"/>
      <c r="HNE502" s="49"/>
      <c r="HNF502" s="49"/>
      <c r="HNG502" s="49"/>
      <c r="HNH502" s="49"/>
      <c r="HNI502" s="49"/>
      <c r="HNJ502" s="49"/>
      <c r="HNK502" s="49"/>
      <c r="HNL502" s="49"/>
      <c r="HNM502" s="49"/>
      <c r="HNN502" s="49"/>
      <c r="HNO502" s="49"/>
      <c r="HNP502" s="49"/>
      <c r="HNQ502" s="49"/>
      <c r="HNR502" s="49"/>
      <c r="HNS502" s="49"/>
      <c r="HNT502" s="49"/>
      <c r="HNU502" s="49"/>
      <c r="HNV502" s="49"/>
      <c r="HNW502" s="49"/>
      <c r="HNX502" s="49"/>
      <c r="HNY502" s="49"/>
      <c r="HNZ502" s="49"/>
      <c r="HOA502" s="49"/>
      <c r="HOB502" s="49"/>
      <c r="HOC502" s="49"/>
      <c r="HOD502" s="49"/>
      <c r="HOE502" s="49"/>
      <c r="HOF502" s="49"/>
      <c r="HOG502" s="49"/>
      <c r="HOH502" s="49"/>
      <c r="HOI502" s="49"/>
      <c r="HOJ502" s="49"/>
      <c r="HOK502" s="49"/>
      <c r="HOL502" s="49"/>
      <c r="HOM502" s="49"/>
      <c r="HON502" s="49"/>
      <c r="HOO502" s="49"/>
      <c r="HOP502" s="49"/>
      <c r="HOQ502" s="49"/>
      <c r="HOR502" s="49"/>
      <c r="HOS502" s="49"/>
      <c r="HOT502" s="49"/>
      <c r="HOU502" s="49"/>
      <c r="HOV502" s="49"/>
      <c r="HOW502" s="49"/>
      <c r="HOX502" s="49"/>
      <c r="HOY502" s="49"/>
      <c r="HOZ502" s="49"/>
      <c r="HPA502" s="49"/>
      <c r="HPB502" s="49"/>
      <c r="HPC502" s="49"/>
      <c r="HPD502" s="49"/>
      <c r="HPE502" s="49"/>
      <c r="HPF502" s="49"/>
      <c r="HPG502" s="49"/>
      <c r="HPH502" s="49"/>
      <c r="HPI502" s="49"/>
      <c r="HPJ502" s="49"/>
      <c r="HPK502" s="49"/>
      <c r="HPL502" s="49"/>
      <c r="HPM502" s="49"/>
      <c r="HPN502" s="49"/>
      <c r="HPO502" s="49"/>
      <c r="HPP502" s="49"/>
      <c r="HPQ502" s="49"/>
      <c r="HPR502" s="49"/>
      <c r="HPS502" s="49"/>
      <c r="HPT502" s="49"/>
      <c r="HPU502" s="49"/>
      <c r="HPV502" s="49"/>
      <c r="HPW502" s="49"/>
      <c r="HPX502" s="49"/>
      <c r="HPY502" s="49"/>
      <c r="HPZ502" s="49"/>
      <c r="HQA502" s="49"/>
      <c r="HQB502" s="49"/>
      <c r="HQC502" s="49"/>
      <c r="HQD502" s="49"/>
      <c r="HQE502" s="49"/>
      <c r="HQF502" s="49"/>
      <c r="HQG502" s="49"/>
      <c r="HQH502" s="49"/>
      <c r="HQI502" s="49"/>
      <c r="HQJ502" s="49"/>
      <c r="HQK502" s="49"/>
      <c r="HQL502" s="49"/>
      <c r="HQM502" s="49"/>
      <c r="HQN502" s="49"/>
      <c r="HQO502" s="49"/>
      <c r="HQP502" s="49"/>
      <c r="HQQ502" s="49"/>
      <c r="HQR502" s="49"/>
      <c r="HQS502" s="49"/>
      <c r="HQT502" s="49"/>
      <c r="HQU502" s="49"/>
      <c r="HQV502" s="49"/>
      <c r="HQW502" s="49"/>
      <c r="HQX502" s="49"/>
      <c r="HQY502" s="49"/>
      <c r="HQZ502" s="49"/>
      <c r="HRA502" s="49"/>
      <c r="HRB502" s="49"/>
      <c r="HRC502" s="49"/>
      <c r="HRD502" s="49"/>
      <c r="HRE502" s="49"/>
      <c r="HRF502" s="49"/>
      <c r="HRG502" s="49"/>
      <c r="HRH502" s="49"/>
      <c r="HRI502" s="49"/>
      <c r="HRJ502" s="49"/>
      <c r="HRK502" s="49"/>
      <c r="HRL502" s="49"/>
      <c r="HRM502" s="49"/>
      <c r="HRN502" s="49"/>
      <c r="HRO502" s="49"/>
      <c r="HRP502" s="49"/>
      <c r="HRQ502" s="49"/>
      <c r="HRR502" s="49"/>
      <c r="HRS502" s="49"/>
      <c r="HRT502" s="49"/>
      <c r="HRU502" s="49"/>
      <c r="HRV502" s="49"/>
      <c r="HRW502" s="49"/>
      <c r="HRX502" s="49"/>
      <c r="HRY502" s="49"/>
      <c r="HRZ502" s="49"/>
      <c r="HSA502" s="49"/>
      <c r="HSB502" s="49"/>
      <c r="HSC502" s="49"/>
      <c r="HSD502" s="49"/>
      <c r="HSE502" s="49"/>
      <c r="HSF502" s="49"/>
      <c r="HSG502" s="49"/>
      <c r="HSH502" s="49"/>
      <c r="HSI502" s="49"/>
      <c r="HSJ502" s="49"/>
      <c r="HSK502" s="49"/>
      <c r="HSL502" s="49"/>
      <c r="HSM502" s="49"/>
      <c r="HSN502" s="49"/>
      <c r="HSO502" s="49"/>
      <c r="HSP502" s="49"/>
      <c r="HSQ502" s="49"/>
      <c r="HSR502" s="49"/>
      <c r="HSS502" s="49"/>
      <c r="HST502" s="49"/>
      <c r="HSU502" s="49"/>
      <c r="HSV502" s="49"/>
      <c r="HSW502" s="49"/>
      <c r="HSX502" s="49"/>
      <c r="HSY502" s="49"/>
      <c r="HSZ502" s="49"/>
      <c r="HTA502" s="49"/>
      <c r="HTB502" s="49"/>
      <c r="HTC502" s="49"/>
      <c r="HTD502" s="49"/>
      <c r="HTE502" s="49"/>
      <c r="HTF502" s="49"/>
      <c r="HTG502" s="49"/>
      <c r="HTH502" s="49"/>
      <c r="HTI502" s="49"/>
      <c r="HTJ502" s="49"/>
      <c r="HTK502" s="49"/>
      <c r="HTL502" s="49"/>
      <c r="HTM502" s="49"/>
      <c r="HTN502" s="49"/>
      <c r="HTO502" s="49"/>
      <c r="HTP502" s="49"/>
      <c r="HTQ502" s="49"/>
      <c r="HTR502" s="49"/>
      <c r="HTS502" s="49"/>
      <c r="HTT502" s="49"/>
      <c r="HTU502" s="49"/>
      <c r="HTV502" s="49"/>
      <c r="HTW502" s="49"/>
      <c r="HTX502" s="49"/>
      <c r="HTY502" s="49"/>
      <c r="HTZ502" s="49"/>
      <c r="HUA502" s="49"/>
      <c r="HUB502" s="49"/>
      <c r="HUC502" s="49"/>
      <c r="HUD502" s="49"/>
      <c r="HUE502" s="49"/>
      <c r="HUF502" s="49"/>
      <c r="HUG502" s="49"/>
      <c r="HUH502" s="49"/>
      <c r="HUI502" s="49"/>
      <c r="HUJ502" s="49"/>
      <c r="HUK502" s="49"/>
      <c r="HUL502" s="49"/>
      <c r="HUM502" s="49"/>
      <c r="HUN502" s="49"/>
      <c r="HUO502" s="49"/>
      <c r="HUP502" s="49"/>
      <c r="HUQ502" s="49"/>
      <c r="HUR502" s="49"/>
      <c r="HUS502" s="49"/>
      <c r="HUT502" s="49"/>
      <c r="HUU502" s="49"/>
      <c r="HUV502" s="49"/>
      <c r="HUW502" s="49"/>
      <c r="HUX502" s="49"/>
      <c r="HUY502" s="49"/>
      <c r="HUZ502" s="49"/>
      <c r="HVA502" s="49"/>
      <c r="HVB502" s="49"/>
      <c r="HVC502" s="49"/>
      <c r="HVD502" s="49"/>
      <c r="HVE502" s="49"/>
      <c r="HVF502" s="49"/>
      <c r="HVG502" s="49"/>
      <c r="HVH502" s="49"/>
      <c r="HVI502" s="49"/>
      <c r="HVJ502" s="49"/>
      <c r="HVK502" s="49"/>
      <c r="HVL502" s="49"/>
      <c r="HVM502" s="49"/>
      <c r="HVN502" s="49"/>
      <c r="HVO502" s="49"/>
      <c r="HVP502" s="49"/>
      <c r="HVQ502" s="49"/>
      <c r="HVR502" s="49"/>
      <c r="HVS502" s="49"/>
      <c r="HVT502" s="49"/>
      <c r="HVU502" s="49"/>
      <c r="HVV502" s="49"/>
      <c r="HVW502" s="49"/>
      <c r="HVX502" s="49"/>
      <c r="HVY502" s="49"/>
      <c r="HVZ502" s="49"/>
      <c r="HWA502" s="49"/>
      <c r="HWB502" s="49"/>
      <c r="HWC502" s="49"/>
      <c r="HWD502" s="49"/>
      <c r="HWE502" s="49"/>
      <c r="HWF502" s="49"/>
      <c r="HWG502" s="49"/>
      <c r="HWH502" s="49"/>
      <c r="HWI502" s="49"/>
      <c r="HWJ502" s="49"/>
      <c r="HWK502" s="49"/>
      <c r="HWL502" s="49"/>
      <c r="HWM502" s="49"/>
      <c r="HWN502" s="49"/>
      <c r="HWO502" s="49"/>
      <c r="HWP502" s="49"/>
      <c r="HWQ502" s="49"/>
      <c r="HWR502" s="49"/>
      <c r="HWS502" s="49"/>
      <c r="HWT502" s="49"/>
      <c r="HWU502" s="49"/>
      <c r="HWV502" s="49"/>
      <c r="HWW502" s="49"/>
      <c r="HWX502" s="49"/>
      <c r="HWY502" s="49"/>
      <c r="HWZ502" s="49"/>
      <c r="HXA502" s="49"/>
      <c r="HXB502" s="49"/>
      <c r="HXC502" s="49"/>
      <c r="HXD502" s="49"/>
      <c r="HXE502" s="49"/>
      <c r="HXF502" s="49"/>
      <c r="HXG502" s="49"/>
      <c r="HXH502" s="49"/>
      <c r="HXI502" s="49"/>
      <c r="HXJ502" s="49"/>
      <c r="HXK502" s="49"/>
      <c r="HXL502" s="49"/>
      <c r="HXM502" s="49"/>
      <c r="HXN502" s="49"/>
      <c r="HXO502" s="49"/>
      <c r="HXP502" s="49"/>
      <c r="HXQ502" s="49"/>
      <c r="HXR502" s="49"/>
      <c r="HXS502" s="49"/>
      <c r="HXT502" s="49"/>
      <c r="HXU502" s="49"/>
      <c r="HXV502" s="49"/>
      <c r="HXW502" s="49"/>
      <c r="HXX502" s="49"/>
      <c r="HXY502" s="49"/>
      <c r="HXZ502" s="49"/>
      <c r="HYA502" s="49"/>
      <c r="HYB502" s="49"/>
      <c r="HYC502" s="49"/>
      <c r="HYD502" s="49"/>
      <c r="HYE502" s="49"/>
      <c r="HYF502" s="49"/>
      <c r="HYG502" s="49"/>
      <c r="HYH502" s="49"/>
      <c r="HYI502" s="49"/>
      <c r="HYJ502" s="49"/>
      <c r="HYK502" s="49"/>
      <c r="HYL502" s="49"/>
      <c r="HYM502" s="49"/>
      <c r="HYN502" s="49"/>
      <c r="HYO502" s="49"/>
      <c r="HYP502" s="49"/>
      <c r="HYQ502" s="49"/>
      <c r="HYR502" s="49"/>
      <c r="HYS502" s="49"/>
      <c r="HYT502" s="49"/>
      <c r="HYU502" s="49"/>
      <c r="HYV502" s="49"/>
      <c r="HYW502" s="49"/>
      <c r="HYX502" s="49"/>
      <c r="HYY502" s="49"/>
      <c r="HYZ502" s="49"/>
      <c r="HZA502" s="49"/>
      <c r="HZB502" s="49"/>
      <c r="HZC502" s="49"/>
      <c r="HZD502" s="49"/>
      <c r="HZE502" s="49"/>
      <c r="HZF502" s="49"/>
      <c r="HZG502" s="49"/>
      <c r="HZH502" s="49"/>
      <c r="HZI502" s="49"/>
      <c r="HZJ502" s="49"/>
      <c r="HZK502" s="49"/>
      <c r="HZL502" s="49"/>
      <c r="HZM502" s="49"/>
      <c r="HZN502" s="49"/>
      <c r="HZO502" s="49"/>
      <c r="HZP502" s="49"/>
      <c r="HZQ502" s="49"/>
      <c r="HZR502" s="49"/>
      <c r="HZS502" s="49"/>
      <c r="HZT502" s="49"/>
      <c r="HZU502" s="49"/>
      <c r="HZV502" s="49"/>
      <c r="HZW502" s="49"/>
      <c r="HZX502" s="49"/>
      <c r="HZY502" s="49"/>
      <c r="HZZ502" s="49"/>
      <c r="IAA502" s="49"/>
      <c r="IAB502" s="49"/>
      <c r="IAC502" s="49"/>
      <c r="IAD502" s="49"/>
      <c r="IAE502" s="49"/>
      <c r="IAF502" s="49"/>
      <c r="IAG502" s="49"/>
      <c r="IAH502" s="49"/>
      <c r="IAI502" s="49"/>
      <c r="IAJ502" s="49"/>
      <c r="IAK502" s="49"/>
      <c r="IAL502" s="49"/>
      <c r="IAM502" s="49"/>
      <c r="IAN502" s="49"/>
      <c r="IAO502" s="49"/>
      <c r="IAP502" s="49"/>
      <c r="IAQ502" s="49"/>
      <c r="IAR502" s="49"/>
      <c r="IAS502" s="49"/>
      <c r="IAT502" s="49"/>
      <c r="IAU502" s="49"/>
      <c r="IAV502" s="49"/>
      <c r="IAW502" s="49"/>
      <c r="IAX502" s="49"/>
      <c r="IAY502" s="49"/>
      <c r="IAZ502" s="49"/>
      <c r="IBA502" s="49"/>
      <c r="IBB502" s="49"/>
      <c r="IBC502" s="49"/>
      <c r="IBD502" s="49"/>
      <c r="IBE502" s="49"/>
      <c r="IBF502" s="49"/>
      <c r="IBG502" s="49"/>
      <c r="IBH502" s="49"/>
      <c r="IBI502" s="49"/>
      <c r="IBJ502" s="49"/>
      <c r="IBK502" s="49"/>
      <c r="IBL502" s="49"/>
      <c r="IBM502" s="49"/>
      <c r="IBN502" s="49"/>
      <c r="IBO502" s="49"/>
      <c r="IBP502" s="49"/>
      <c r="IBQ502" s="49"/>
      <c r="IBR502" s="49"/>
      <c r="IBS502" s="49"/>
      <c r="IBT502" s="49"/>
      <c r="IBU502" s="49"/>
      <c r="IBV502" s="49"/>
      <c r="IBW502" s="49"/>
      <c r="IBX502" s="49"/>
      <c r="IBY502" s="49"/>
      <c r="IBZ502" s="49"/>
      <c r="ICA502" s="49"/>
      <c r="ICB502" s="49"/>
      <c r="ICC502" s="49"/>
      <c r="ICD502" s="49"/>
      <c r="ICE502" s="49"/>
      <c r="ICF502" s="49"/>
      <c r="ICG502" s="49"/>
      <c r="ICH502" s="49"/>
      <c r="ICI502" s="49"/>
      <c r="ICJ502" s="49"/>
      <c r="ICK502" s="49"/>
      <c r="ICL502" s="49"/>
      <c r="ICM502" s="49"/>
      <c r="ICN502" s="49"/>
      <c r="ICO502" s="49"/>
      <c r="ICP502" s="49"/>
      <c r="ICQ502" s="49"/>
      <c r="ICR502" s="49"/>
      <c r="ICS502" s="49"/>
      <c r="ICT502" s="49"/>
      <c r="ICU502" s="49"/>
      <c r="ICV502" s="49"/>
      <c r="ICW502" s="49"/>
      <c r="ICX502" s="49"/>
      <c r="ICY502" s="49"/>
      <c r="ICZ502" s="49"/>
      <c r="IDA502" s="49"/>
      <c r="IDB502" s="49"/>
      <c r="IDC502" s="49"/>
      <c r="IDD502" s="49"/>
      <c r="IDE502" s="49"/>
      <c r="IDF502" s="49"/>
      <c r="IDG502" s="49"/>
      <c r="IDH502" s="49"/>
      <c r="IDI502" s="49"/>
      <c r="IDJ502" s="49"/>
      <c r="IDK502" s="49"/>
      <c r="IDL502" s="49"/>
      <c r="IDM502" s="49"/>
      <c r="IDN502" s="49"/>
      <c r="IDO502" s="49"/>
      <c r="IDP502" s="49"/>
      <c r="IDQ502" s="49"/>
      <c r="IDR502" s="49"/>
      <c r="IDS502" s="49"/>
      <c r="IDT502" s="49"/>
      <c r="IDU502" s="49"/>
      <c r="IDV502" s="49"/>
      <c r="IDW502" s="49"/>
      <c r="IDX502" s="49"/>
      <c r="IDY502" s="49"/>
      <c r="IDZ502" s="49"/>
      <c r="IEA502" s="49"/>
      <c r="IEB502" s="49"/>
      <c r="IEC502" s="49"/>
      <c r="IED502" s="49"/>
      <c r="IEE502" s="49"/>
      <c r="IEF502" s="49"/>
      <c r="IEG502" s="49"/>
      <c r="IEH502" s="49"/>
      <c r="IEI502" s="49"/>
      <c r="IEJ502" s="49"/>
      <c r="IEK502" s="49"/>
      <c r="IEL502" s="49"/>
      <c r="IEM502" s="49"/>
      <c r="IEN502" s="49"/>
      <c r="IEO502" s="49"/>
      <c r="IEP502" s="49"/>
      <c r="IEQ502" s="49"/>
      <c r="IER502" s="49"/>
      <c r="IES502" s="49"/>
      <c r="IET502" s="49"/>
      <c r="IEU502" s="49"/>
      <c r="IEV502" s="49"/>
      <c r="IEW502" s="49"/>
      <c r="IEX502" s="49"/>
      <c r="IEY502" s="49"/>
      <c r="IEZ502" s="49"/>
      <c r="IFA502" s="49"/>
      <c r="IFB502" s="49"/>
      <c r="IFC502" s="49"/>
      <c r="IFD502" s="49"/>
      <c r="IFE502" s="49"/>
      <c r="IFF502" s="49"/>
      <c r="IFG502" s="49"/>
      <c r="IFH502" s="49"/>
      <c r="IFI502" s="49"/>
      <c r="IFJ502" s="49"/>
      <c r="IFK502" s="49"/>
      <c r="IFL502" s="49"/>
      <c r="IFM502" s="49"/>
      <c r="IFN502" s="49"/>
      <c r="IFO502" s="49"/>
      <c r="IFP502" s="49"/>
      <c r="IFQ502" s="49"/>
      <c r="IFR502" s="49"/>
      <c r="IFS502" s="49"/>
      <c r="IFT502" s="49"/>
      <c r="IFU502" s="49"/>
      <c r="IFV502" s="49"/>
      <c r="IFW502" s="49"/>
      <c r="IFX502" s="49"/>
      <c r="IFY502" s="49"/>
      <c r="IFZ502" s="49"/>
      <c r="IGA502" s="49"/>
      <c r="IGB502" s="49"/>
      <c r="IGC502" s="49"/>
      <c r="IGD502" s="49"/>
      <c r="IGE502" s="49"/>
      <c r="IGF502" s="49"/>
      <c r="IGG502" s="49"/>
      <c r="IGH502" s="49"/>
      <c r="IGI502" s="49"/>
      <c r="IGJ502" s="49"/>
      <c r="IGK502" s="49"/>
      <c r="IGL502" s="49"/>
      <c r="IGM502" s="49"/>
      <c r="IGN502" s="49"/>
      <c r="IGO502" s="49"/>
      <c r="IGP502" s="49"/>
      <c r="IGQ502" s="49"/>
      <c r="IGR502" s="49"/>
      <c r="IGS502" s="49"/>
      <c r="IGT502" s="49"/>
      <c r="IGU502" s="49"/>
      <c r="IGV502" s="49"/>
      <c r="IGW502" s="49"/>
      <c r="IGX502" s="49"/>
      <c r="IGY502" s="49"/>
      <c r="IGZ502" s="49"/>
      <c r="IHA502" s="49"/>
      <c r="IHB502" s="49"/>
      <c r="IHC502" s="49"/>
      <c r="IHD502" s="49"/>
      <c r="IHE502" s="49"/>
      <c r="IHF502" s="49"/>
      <c r="IHG502" s="49"/>
      <c r="IHH502" s="49"/>
      <c r="IHI502" s="49"/>
      <c r="IHJ502" s="49"/>
      <c r="IHK502" s="49"/>
      <c r="IHL502" s="49"/>
      <c r="IHM502" s="49"/>
      <c r="IHN502" s="49"/>
      <c r="IHO502" s="49"/>
      <c r="IHP502" s="49"/>
      <c r="IHQ502" s="49"/>
      <c r="IHR502" s="49"/>
      <c r="IHS502" s="49"/>
      <c r="IHT502" s="49"/>
      <c r="IHU502" s="49"/>
      <c r="IHV502" s="49"/>
      <c r="IHW502" s="49"/>
      <c r="IHX502" s="49"/>
      <c r="IHY502" s="49"/>
      <c r="IHZ502" s="49"/>
      <c r="IIA502" s="49"/>
      <c r="IIB502" s="49"/>
      <c r="IIC502" s="49"/>
      <c r="IID502" s="49"/>
      <c r="IIE502" s="49"/>
      <c r="IIF502" s="49"/>
      <c r="IIG502" s="49"/>
      <c r="IIH502" s="49"/>
      <c r="III502" s="49"/>
      <c r="IIJ502" s="49"/>
      <c r="IIK502" s="49"/>
      <c r="IIL502" s="49"/>
      <c r="IIM502" s="49"/>
      <c r="IIN502" s="49"/>
      <c r="IIO502" s="49"/>
      <c r="IIP502" s="49"/>
      <c r="IIQ502" s="49"/>
      <c r="IIR502" s="49"/>
      <c r="IIS502" s="49"/>
      <c r="IIT502" s="49"/>
      <c r="IIU502" s="49"/>
      <c r="IIV502" s="49"/>
      <c r="IIW502" s="49"/>
      <c r="IIX502" s="49"/>
      <c r="IIY502" s="49"/>
      <c r="IIZ502" s="49"/>
      <c r="IJA502" s="49"/>
      <c r="IJB502" s="49"/>
      <c r="IJC502" s="49"/>
      <c r="IJD502" s="49"/>
      <c r="IJE502" s="49"/>
      <c r="IJF502" s="49"/>
      <c r="IJG502" s="49"/>
      <c r="IJH502" s="49"/>
      <c r="IJI502" s="49"/>
      <c r="IJJ502" s="49"/>
      <c r="IJK502" s="49"/>
      <c r="IJL502" s="49"/>
      <c r="IJM502" s="49"/>
      <c r="IJN502" s="49"/>
      <c r="IJO502" s="49"/>
      <c r="IJP502" s="49"/>
      <c r="IJQ502" s="49"/>
      <c r="IJR502" s="49"/>
      <c r="IJS502" s="49"/>
      <c r="IJT502" s="49"/>
      <c r="IJU502" s="49"/>
      <c r="IJV502" s="49"/>
      <c r="IJW502" s="49"/>
      <c r="IJX502" s="49"/>
      <c r="IJY502" s="49"/>
      <c r="IJZ502" s="49"/>
      <c r="IKA502" s="49"/>
      <c r="IKB502" s="49"/>
      <c r="IKC502" s="49"/>
      <c r="IKD502" s="49"/>
      <c r="IKE502" s="49"/>
      <c r="IKF502" s="49"/>
      <c r="IKG502" s="49"/>
      <c r="IKH502" s="49"/>
      <c r="IKI502" s="49"/>
      <c r="IKJ502" s="49"/>
      <c r="IKK502" s="49"/>
      <c r="IKL502" s="49"/>
      <c r="IKM502" s="49"/>
      <c r="IKN502" s="49"/>
      <c r="IKO502" s="49"/>
      <c r="IKP502" s="49"/>
      <c r="IKQ502" s="49"/>
      <c r="IKR502" s="49"/>
      <c r="IKS502" s="49"/>
      <c r="IKT502" s="49"/>
      <c r="IKU502" s="49"/>
      <c r="IKV502" s="49"/>
      <c r="IKW502" s="49"/>
      <c r="IKX502" s="49"/>
      <c r="IKY502" s="49"/>
      <c r="IKZ502" s="49"/>
      <c r="ILA502" s="49"/>
      <c r="ILB502" s="49"/>
      <c r="ILC502" s="49"/>
      <c r="ILD502" s="49"/>
      <c r="ILE502" s="49"/>
      <c r="ILF502" s="49"/>
      <c r="ILG502" s="49"/>
      <c r="ILH502" s="49"/>
      <c r="ILI502" s="49"/>
      <c r="ILJ502" s="49"/>
      <c r="ILK502" s="49"/>
      <c r="ILL502" s="49"/>
      <c r="ILM502" s="49"/>
      <c r="ILN502" s="49"/>
      <c r="ILO502" s="49"/>
      <c r="ILP502" s="49"/>
      <c r="ILQ502" s="49"/>
      <c r="ILR502" s="49"/>
      <c r="ILS502" s="49"/>
      <c r="ILT502" s="49"/>
      <c r="ILU502" s="49"/>
      <c r="ILV502" s="49"/>
      <c r="ILW502" s="49"/>
      <c r="ILX502" s="49"/>
      <c r="ILY502" s="49"/>
      <c r="ILZ502" s="49"/>
      <c r="IMA502" s="49"/>
      <c r="IMB502" s="49"/>
      <c r="IMC502" s="49"/>
      <c r="IMD502" s="49"/>
      <c r="IME502" s="49"/>
      <c r="IMF502" s="49"/>
      <c r="IMG502" s="49"/>
      <c r="IMH502" s="49"/>
      <c r="IMI502" s="49"/>
      <c r="IMJ502" s="49"/>
      <c r="IMK502" s="49"/>
      <c r="IML502" s="49"/>
      <c r="IMM502" s="49"/>
      <c r="IMN502" s="49"/>
      <c r="IMO502" s="49"/>
      <c r="IMP502" s="49"/>
      <c r="IMQ502" s="49"/>
      <c r="IMR502" s="49"/>
      <c r="IMS502" s="49"/>
      <c r="IMT502" s="49"/>
      <c r="IMU502" s="49"/>
      <c r="IMV502" s="49"/>
      <c r="IMW502" s="49"/>
      <c r="IMX502" s="49"/>
      <c r="IMY502" s="49"/>
      <c r="IMZ502" s="49"/>
      <c r="INA502" s="49"/>
      <c r="INB502" s="49"/>
      <c r="INC502" s="49"/>
      <c r="IND502" s="49"/>
      <c r="INE502" s="49"/>
      <c r="INF502" s="49"/>
      <c r="ING502" s="49"/>
      <c r="INH502" s="49"/>
      <c r="INI502" s="49"/>
      <c r="INJ502" s="49"/>
      <c r="INK502" s="49"/>
      <c r="INL502" s="49"/>
      <c r="INM502" s="49"/>
      <c r="INN502" s="49"/>
      <c r="INO502" s="49"/>
      <c r="INP502" s="49"/>
      <c r="INQ502" s="49"/>
      <c r="INR502" s="49"/>
      <c r="INS502" s="49"/>
      <c r="INT502" s="49"/>
      <c r="INU502" s="49"/>
      <c r="INV502" s="49"/>
      <c r="INW502" s="49"/>
      <c r="INX502" s="49"/>
      <c r="INY502" s="49"/>
      <c r="INZ502" s="49"/>
      <c r="IOA502" s="49"/>
      <c r="IOB502" s="49"/>
      <c r="IOC502" s="49"/>
      <c r="IOD502" s="49"/>
      <c r="IOE502" s="49"/>
      <c r="IOF502" s="49"/>
      <c r="IOG502" s="49"/>
      <c r="IOH502" s="49"/>
      <c r="IOI502" s="49"/>
      <c r="IOJ502" s="49"/>
      <c r="IOK502" s="49"/>
      <c r="IOL502" s="49"/>
      <c r="IOM502" s="49"/>
      <c r="ION502" s="49"/>
      <c r="IOO502" s="49"/>
      <c r="IOP502" s="49"/>
      <c r="IOQ502" s="49"/>
      <c r="IOR502" s="49"/>
      <c r="IOS502" s="49"/>
      <c r="IOT502" s="49"/>
      <c r="IOU502" s="49"/>
      <c r="IOV502" s="49"/>
      <c r="IOW502" s="49"/>
      <c r="IOX502" s="49"/>
      <c r="IOY502" s="49"/>
      <c r="IOZ502" s="49"/>
      <c r="IPA502" s="49"/>
      <c r="IPB502" s="49"/>
      <c r="IPC502" s="49"/>
      <c r="IPD502" s="49"/>
      <c r="IPE502" s="49"/>
      <c r="IPF502" s="49"/>
      <c r="IPG502" s="49"/>
      <c r="IPH502" s="49"/>
      <c r="IPI502" s="49"/>
      <c r="IPJ502" s="49"/>
      <c r="IPK502" s="49"/>
      <c r="IPL502" s="49"/>
      <c r="IPM502" s="49"/>
      <c r="IPN502" s="49"/>
      <c r="IPO502" s="49"/>
      <c r="IPP502" s="49"/>
      <c r="IPQ502" s="49"/>
      <c r="IPR502" s="49"/>
      <c r="IPS502" s="49"/>
      <c r="IPT502" s="49"/>
      <c r="IPU502" s="49"/>
      <c r="IPV502" s="49"/>
      <c r="IPW502" s="49"/>
      <c r="IPX502" s="49"/>
      <c r="IPY502" s="49"/>
      <c r="IPZ502" s="49"/>
      <c r="IQA502" s="49"/>
      <c r="IQB502" s="49"/>
      <c r="IQC502" s="49"/>
      <c r="IQD502" s="49"/>
      <c r="IQE502" s="49"/>
      <c r="IQF502" s="49"/>
      <c r="IQG502" s="49"/>
      <c r="IQH502" s="49"/>
      <c r="IQI502" s="49"/>
      <c r="IQJ502" s="49"/>
      <c r="IQK502" s="49"/>
      <c r="IQL502" s="49"/>
      <c r="IQM502" s="49"/>
      <c r="IQN502" s="49"/>
      <c r="IQO502" s="49"/>
      <c r="IQP502" s="49"/>
      <c r="IQQ502" s="49"/>
      <c r="IQR502" s="49"/>
      <c r="IQS502" s="49"/>
      <c r="IQT502" s="49"/>
      <c r="IQU502" s="49"/>
      <c r="IQV502" s="49"/>
      <c r="IQW502" s="49"/>
      <c r="IQX502" s="49"/>
      <c r="IQY502" s="49"/>
      <c r="IQZ502" s="49"/>
      <c r="IRA502" s="49"/>
      <c r="IRB502" s="49"/>
      <c r="IRC502" s="49"/>
      <c r="IRD502" s="49"/>
      <c r="IRE502" s="49"/>
      <c r="IRF502" s="49"/>
      <c r="IRG502" s="49"/>
      <c r="IRH502" s="49"/>
      <c r="IRI502" s="49"/>
      <c r="IRJ502" s="49"/>
      <c r="IRK502" s="49"/>
      <c r="IRL502" s="49"/>
      <c r="IRM502" s="49"/>
      <c r="IRN502" s="49"/>
      <c r="IRO502" s="49"/>
      <c r="IRP502" s="49"/>
      <c r="IRQ502" s="49"/>
      <c r="IRR502" s="49"/>
      <c r="IRS502" s="49"/>
      <c r="IRT502" s="49"/>
      <c r="IRU502" s="49"/>
      <c r="IRV502" s="49"/>
      <c r="IRW502" s="49"/>
      <c r="IRX502" s="49"/>
      <c r="IRY502" s="49"/>
      <c r="IRZ502" s="49"/>
      <c r="ISA502" s="49"/>
      <c r="ISB502" s="49"/>
      <c r="ISC502" s="49"/>
      <c r="ISD502" s="49"/>
      <c r="ISE502" s="49"/>
      <c r="ISF502" s="49"/>
      <c r="ISG502" s="49"/>
      <c r="ISH502" s="49"/>
      <c r="ISI502" s="49"/>
      <c r="ISJ502" s="49"/>
      <c r="ISK502" s="49"/>
      <c r="ISL502" s="49"/>
      <c r="ISM502" s="49"/>
      <c r="ISN502" s="49"/>
      <c r="ISO502" s="49"/>
      <c r="ISP502" s="49"/>
      <c r="ISQ502" s="49"/>
      <c r="ISR502" s="49"/>
      <c r="ISS502" s="49"/>
      <c r="IST502" s="49"/>
      <c r="ISU502" s="49"/>
      <c r="ISV502" s="49"/>
      <c r="ISW502" s="49"/>
      <c r="ISX502" s="49"/>
      <c r="ISY502" s="49"/>
      <c r="ISZ502" s="49"/>
      <c r="ITA502" s="49"/>
      <c r="ITB502" s="49"/>
      <c r="ITC502" s="49"/>
      <c r="ITD502" s="49"/>
      <c r="ITE502" s="49"/>
      <c r="ITF502" s="49"/>
      <c r="ITG502" s="49"/>
      <c r="ITH502" s="49"/>
      <c r="ITI502" s="49"/>
      <c r="ITJ502" s="49"/>
      <c r="ITK502" s="49"/>
      <c r="ITL502" s="49"/>
      <c r="ITM502" s="49"/>
      <c r="ITN502" s="49"/>
      <c r="ITO502" s="49"/>
      <c r="ITP502" s="49"/>
      <c r="ITQ502" s="49"/>
      <c r="ITR502" s="49"/>
      <c r="ITS502" s="49"/>
      <c r="ITT502" s="49"/>
      <c r="ITU502" s="49"/>
      <c r="ITV502" s="49"/>
      <c r="ITW502" s="49"/>
      <c r="ITX502" s="49"/>
      <c r="ITY502" s="49"/>
      <c r="ITZ502" s="49"/>
      <c r="IUA502" s="49"/>
      <c r="IUB502" s="49"/>
      <c r="IUC502" s="49"/>
      <c r="IUD502" s="49"/>
      <c r="IUE502" s="49"/>
      <c r="IUF502" s="49"/>
      <c r="IUG502" s="49"/>
      <c r="IUH502" s="49"/>
      <c r="IUI502" s="49"/>
      <c r="IUJ502" s="49"/>
      <c r="IUK502" s="49"/>
      <c r="IUL502" s="49"/>
      <c r="IUM502" s="49"/>
      <c r="IUN502" s="49"/>
      <c r="IUO502" s="49"/>
      <c r="IUP502" s="49"/>
      <c r="IUQ502" s="49"/>
      <c r="IUR502" s="49"/>
      <c r="IUS502" s="49"/>
      <c r="IUT502" s="49"/>
      <c r="IUU502" s="49"/>
      <c r="IUV502" s="49"/>
      <c r="IUW502" s="49"/>
      <c r="IUX502" s="49"/>
      <c r="IUY502" s="49"/>
      <c r="IUZ502" s="49"/>
      <c r="IVA502" s="49"/>
      <c r="IVB502" s="49"/>
      <c r="IVC502" s="49"/>
      <c r="IVD502" s="49"/>
      <c r="IVE502" s="49"/>
      <c r="IVF502" s="49"/>
      <c r="IVG502" s="49"/>
      <c r="IVH502" s="49"/>
      <c r="IVI502" s="49"/>
      <c r="IVJ502" s="49"/>
      <c r="IVK502" s="49"/>
      <c r="IVL502" s="49"/>
      <c r="IVM502" s="49"/>
      <c r="IVN502" s="49"/>
      <c r="IVO502" s="49"/>
      <c r="IVP502" s="49"/>
      <c r="IVQ502" s="49"/>
      <c r="IVR502" s="49"/>
      <c r="IVS502" s="49"/>
      <c r="IVT502" s="49"/>
      <c r="IVU502" s="49"/>
      <c r="IVV502" s="49"/>
      <c r="IVW502" s="49"/>
      <c r="IVX502" s="49"/>
      <c r="IVY502" s="49"/>
      <c r="IVZ502" s="49"/>
      <c r="IWA502" s="49"/>
      <c r="IWB502" s="49"/>
      <c r="IWC502" s="49"/>
      <c r="IWD502" s="49"/>
      <c r="IWE502" s="49"/>
      <c r="IWF502" s="49"/>
      <c r="IWG502" s="49"/>
      <c r="IWH502" s="49"/>
      <c r="IWI502" s="49"/>
      <c r="IWJ502" s="49"/>
      <c r="IWK502" s="49"/>
      <c r="IWL502" s="49"/>
      <c r="IWM502" s="49"/>
      <c r="IWN502" s="49"/>
      <c r="IWO502" s="49"/>
      <c r="IWP502" s="49"/>
      <c r="IWQ502" s="49"/>
      <c r="IWR502" s="49"/>
      <c r="IWS502" s="49"/>
      <c r="IWT502" s="49"/>
      <c r="IWU502" s="49"/>
      <c r="IWV502" s="49"/>
      <c r="IWW502" s="49"/>
      <c r="IWX502" s="49"/>
      <c r="IWY502" s="49"/>
      <c r="IWZ502" s="49"/>
      <c r="IXA502" s="49"/>
      <c r="IXB502" s="49"/>
      <c r="IXC502" s="49"/>
      <c r="IXD502" s="49"/>
      <c r="IXE502" s="49"/>
      <c r="IXF502" s="49"/>
      <c r="IXG502" s="49"/>
      <c r="IXH502" s="49"/>
      <c r="IXI502" s="49"/>
      <c r="IXJ502" s="49"/>
      <c r="IXK502" s="49"/>
      <c r="IXL502" s="49"/>
      <c r="IXM502" s="49"/>
      <c r="IXN502" s="49"/>
      <c r="IXO502" s="49"/>
      <c r="IXP502" s="49"/>
      <c r="IXQ502" s="49"/>
      <c r="IXR502" s="49"/>
      <c r="IXS502" s="49"/>
      <c r="IXT502" s="49"/>
      <c r="IXU502" s="49"/>
      <c r="IXV502" s="49"/>
      <c r="IXW502" s="49"/>
      <c r="IXX502" s="49"/>
      <c r="IXY502" s="49"/>
      <c r="IXZ502" s="49"/>
      <c r="IYA502" s="49"/>
      <c r="IYB502" s="49"/>
      <c r="IYC502" s="49"/>
      <c r="IYD502" s="49"/>
      <c r="IYE502" s="49"/>
      <c r="IYF502" s="49"/>
      <c r="IYG502" s="49"/>
      <c r="IYH502" s="49"/>
      <c r="IYI502" s="49"/>
      <c r="IYJ502" s="49"/>
      <c r="IYK502" s="49"/>
      <c r="IYL502" s="49"/>
      <c r="IYM502" s="49"/>
      <c r="IYN502" s="49"/>
      <c r="IYO502" s="49"/>
      <c r="IYP502" s="49"/>
      <c r="IYQ502" s="49"/>
      <c r="IYR502" s="49"/>
      <c r="IYS502" s="49"/>
      <c r="IYT502" s="49"/>
      <c r="IYU502" s="49"/>
      <c r="IYV502" s="49"/>
      <c r="IYW502" s="49"/>
      <c r="IYX502" s="49"/>
      <c r="IYY502" s="49"/>
      <c r="IYZ502" s="49"/>
      <c r="IZA502" s="49"/>
      <c r="IZB502" s="49"/>
      <c r="IZC502" s="49"/>
      <c r="IZD502" s="49"/>
      <c r="IZE502" s="49"/>
      <c r="IZF502" s="49"/>
      <c r="IZG502" s="49"/>
      <c r="IZH502" s="49"/>
      <c r="IZI502" s="49"/>
      <c r="IZJ502" s="49"/>
      <c r="IZK502" s="49"/>
      <c r="IZL502" s="49"/>
      <c r="IZM502" s="49"/>
      <c r="IZN502" s="49"/>
      <c r="IZO502" s="49"/>
      <c r="IZP502" s="49"/>
      <c r="IZQ502" s="49"/>
      <c r="IZR502" s="49"/>
      <c r="IZS502" s="49"/>
      <c r="IZT502" s="49"/>
      <c r="IZU502" s="49"/>
      <c r="IZV502" s="49"/>
      <c r="IZW502" s="49"/>
      <c r="IZX502" s="49"/>
      <c r="IZY502" s="49"/>
      <c r="IZZ502" s="49"/>
      <c r="JAA502" s="49"/>
      <c r="JAB502" s="49"/>
      <c r="JAC502" s="49"/>
      <c r="JAD502" s="49"/>
      <c r="JAE502" s="49"/>
      <c r="JAF502" s="49"/>
      <c r="JAG502" s="49"/>
      <c r="JAH502" s="49"/>
      <c r="JAI502" s="49"/>
      <c r="JAJ502" s="49"/>
      <c r="JAK502" s="49"/>
      <c r="JAL502" s="49"/>
      <c r="JAM502" s="49"/>
      <c r="JAN502" s="49"/>
      <c r="JAO502" s="49"/>
      <c r="JAP502" s="49"/>
      <c r="JAQ502" s="49"/>
      <c r="JAR502" s="49"/>
      <c r="JAS502" s="49"/>
      <c r="JAT502" s="49"/>
      <c r="JAU502" s="49"/>
      <c r="JAV502" s="49"/>
      <c r="JAW502" s="49"/>
      <c r="JAX502" s="49"/>
      <c r="JAY502" s="49"/>
      <c r="JAZ502" s="49"/>
      <c r="JBA502" s="49"/>
      <c r="JBB502" s="49"/>
      <c r="JBC502" s="49"/>
      <c r="JBD502" s="49"/>
      <c r="JBE502" s="49"/>
      <c r="JBF502" s="49"/>
      <c r="JBG502" s="49"/>
      <c r="JBH502" s="49"/>
      <c r="JBI502" s="49"/>
      <c r="JBJ502" s="49"/>
      <c r="JBK502" s="49"/>
      <c r="JBL502" s="49"/>
      <c r="JBM502" s="49"/>
      <c r="JBN502" s="49"/>
      <c r="JBO502" s="49"/>
      <c r="JBP502" s="49"/>
      <c r="JBQ502" s="49"/>
      <c r="JBR502" s="49"/>
      <c r="JBS502" s="49"/>
      <c r="JBT502" s="49"/>
      <c r="JBU502" s="49"/>
      <c r="JBV502" s="49"/>
      <c r="JBW502" s="49"/>
      <c r="JBX502" s="49"/>
      <c r="JBY502" s="49"/>
      <c r="JBZ502" s="49"/>
      <c r="JCA502" s="49"/>
      <c r="JCB502" s="49"/>
      <c r="JCC502" s="49"/>
      <c r="JCD502" s="49"/>
      <c r="JCE502" s="49"/>
      <c r="JCF502" s="49"/>
      <c r="JCG502" s="49"/>
      <c r="JCH502" s="49"/>
      <c r="JCI502" s="49"/>
      <c r="JCJ502" s="49"/>
      <c r="JCK502" s="49"/>
      <c r="JCL502" s="49"/>
      <c r="JCM502" s="49"/>
      <c r="JCN502" s="49"/>
      <c r="JCO502" s="49"/>
      <c r="JCP502" s="49"/>
      <c r="JCQ502" s="49"/>
      <c r="JCR502" s="49"/>
      <c r="JCS502" s="49"/>
      <c r="JCT502" s="49"/>
      <c r="JCU502" s="49"/>
      <c r="JCV502" s="49"/>
      <c r="JCW502" s="49"/>
      <c r="JCX502" s="49"/>
      <c r="JCY502" s="49"/>
      <c r="JCZ502" s="49"/>
      <c r="JDA502" s="49"/>
      <c r="JDB502" s="49"/>
      <c r="JDC502" s="49"/>
      <c r="JDD502" s="49"/>
      <c r="JDE502" s="49"/>
      <c r="JDF502" s="49"/>
      <c r="JDG502" s="49"/>
      <c r="JDH502" s="49"/>
      <c r="JDI502" s="49"/>
      <c r="JDJ502" s="49"/>
      <c r="JDK502" s="49"/>
      <c r="JDL502" s="49"/>
      <c r="JDM502" s="49"/>
      <c r="JDN502" s="49"/>
      <c r="JDO502" s="49"/>
      <c r="JDP502" s="49"/>
      <c r="JDQ502" s="49"/>
      <c r="JDR502" s="49"/>
      <c r="JDS502" s="49"/>
      <c r="JDT502" s="49"/>
      <c r="JDU502" s="49"/>
      <c r="JDV502" s="49"/>
      <c r="JDW502" s="49"/>
      <c r="JDX502" s="49"/>
      <c r="JDY502" s="49"/>
      <c r="JDZ502" s="49"/>
      <c r="JEA502" s="49"/>
      <c r="JEB502" s="49"/>
      <c r="JEC502" s="49"/>
      <c r="JED502" s="49"/>
      <c r="JEE502" s="49"/>
      <c r="JEF502" s="49"/>
      <c r="JEG502" s="49"/>
      <c r="JEH502" s="49"/>
      <c r="JEI502" s="49"/>
      <c r="JEJ502" s="49"/>
      <c r="JEK502" s="49"/>
      <c r="JEL502" s="49"/>
      <c r="JEM502" s="49"/>
      <c r="JEN502" s="49"/>
      <c r="JEO502" s="49"/>
      <c r="JEP502" s="49"/>
      <c r="JEQ502" s="49"/>
      <c r="JER502" s="49"/>
      <c r="JES502" s="49"/>
      <c r="JET502" s="49"/>
      <c r="JEU502" s="49"/>
      <c r="JEV502" s="49"/>
      <c r="JEW502" s="49"/>
      <c r="JEX502" s="49"/>
      <c r="JEY502" s="49"/>
      <c r="JEZ502" s="49"/>
      <c r="JFA502" s="49"/>
      <c r="JFB502" s="49"/>
      <c r="JFC502" s="49"/>
      <c r="JFD502" s="49"/>
      <c r="JFE502" s="49"/>
      <c r="JFF502" s="49"/>
      <c r="JFG502" s="49"/>
      <c r="JFH502" s="49"/>
      <c r="JFI502" s="49"/>
      <c r="JFJ502" s="49"/>
      <c r="JFK502" s="49"/>
      <c r="JFL502" s="49"/>
      <c r="JFM502" s="49"/>
      <c r="JFN502" s="49"/>
      <c r="JFO502" s="49"/>
      <c r="JFP502" s="49"/>
      <c r="JFQ502" s="49"/>
      <c r="JFR502" s="49"/>
      <c r="JFS502" s="49"/>
      <c r="JFT502" s="49"/>
      <c r="JFU502" s="49"/>
      <c r="JFV502" s="49"/>
      <c r="JFW502" s="49"/>
      <c r="JFX502" s="49"/>
      <c r="JFY502" s="49"/>
      <c r="JFZ502" s="49"/>
      <c r="JGA502" s="49"/>
      <c r="JGB502" s="49"/>
      <c r="JGC502" s="49"/>
      <c r="JGD502" s="49"/>
      <c r="JGE502" s="49"/>
      <c r="JGF502" s="49"/>
      <c r="JGG502" s="49"/>
      <c r="JGH502" s="49"/>
      <c r="JGI502" s="49"/>
      <c r="JGJ502" s="49"/>
      <c r="JGK502" s="49"/>
      <c r="JGL502" s="49"/>
      <c r="JGM502" s="49"/>
      <c r="JGN502" s="49"/>
      <c r="JGO502" s="49"/>
      <c r="JGP502" s="49"/>
      <c r="JGQ502" s="49"/>
      <c r="JGR502" s="49"/>
      <c r="JGS502" s="49"/>
      <c r="JGT502" s="49"/>
      <c r="JGU502" s="49"/>
      <c r="JGV502" s="49"/>
      <c r="JGW502" s="49"/>
      <c r="JGX502" s="49"/>
      <c r="JGY502" s="49"/>
      <c r="JGZ502" s="49"/>
      <c r="JHA502" s="49"/>
      <c r="JHB502" s="49"/>
      <c r="JHC502" s="49"/>
      <c r="JHD502" s="49"/>
      <c r="JHE502" s="49"/>
      <c r="JHF502" s="49"/>
      <c r="JHG502" s="49"/>
      <c r="JHH502" s="49"/>
      <c r="JHI502" s="49"/>
      <c r="JHJ502" s="49"/>
      <c r="JHK502" s="49"/>
      <c r="JHL502" s="49"/>
      <c r="JHM502" s="49"/>
      <c r="JHN502" s="49"/>
      <c r="JHO502" s="49"/>
      <c r="JHP502" s="49"/>
      <c r="JHQ502" s="49"/>
      <c r="JHR502" s="49"/>
      <c r="JHS502" s="49"/>
      <c r="JHT502" s="49"/>
      <c r="JHU502" s="49"/>
      <c r="JHV502" s="49"/>
      <c r="JHW502" s="49"/>
      <c r="JHX502" s="49"/>
      <c r="JHY502" s="49"/>
      <c r="JHZ502" s="49"/>
      <c r="JIA502" s="49"/>
      <c r="JIB502" s="49"/>
      <c r="JIC502" s="49"/>
      <c r="JID502" s="49"/>
      <c r="JIE502" s="49"/>
      <c r="JIF502" s="49"/>
      <c r="JIG502" s="49"/>
      <c r="JIH502" s="49"/>
      <c r="JII502" s="49"/>
      <c r="JIJ502" s="49"/>
      <c r="JIK502" s="49"/>
      <c r="JIL502" s="49"/>
      <c r="JIM502" s="49"/>
      <c r="JIN502" s="49"/>
      <c r="JIO502" s="49"/>
      <c r="JIP502" s="49"/>
      <c r="JIQ502" s="49"/>
      <c r="JIR502" s="49"/>
      <c r="JIS502" s="49"/>
      <c r="JIT502" s="49"/>
      <c r="JIU502" s="49"/>
      <c r="JIV502" s="49"/>
      <c r="JIW502" s="49"/>
      <c r="JIX502" s="49"/>
      <c r="JIY502" s="49"/>
      <c r="JIZ502" s="49"/>
      <c r="JJA502" s="49"/>
      <c r="JJB502" s="49"/>
      <c r="JJC502" s="49"/>
      <c r="JJD502" s="49"/>
      <c r="JJE502" s="49"/>
      <c r="JJF502" s="49"/>
      <c r="JJG502" s="49"/>
      <c r="JJH502" s="49"/>
      <c r="JJI502" s="49"/>
      <c r="JJJ502" s="49"/>
      <c r="JJK502" s="49"/>
      <c r="JJL502" s="49"/>
      <c r="JJM502" s="49"/>
      <c r="JJN502" s="49"/>
      <c r="JJO502" s="49"/>
      <c r="JJP502" s="49"/>
      <c r="JJQ502" s="49"/>
      <c r="JJR502" s="49"/>
      <c r="JJS502" s="49"/>
      <c r="JJT502" s="49"/>
      <c r="JJU502" s="49"/>
      <c r="JJV502" s="49"/>
      <c r="JJW502" s="49"/>
      <c r="JJX502" s="49"/>
      <c r="JJY502" s="49"/>
      <c r="JJZ502" s="49"/>
      <c r="JKA502" s="49"/>
      <c r="JKB502" s="49"/>
      <c r="JKC502" s="49"/>
      <c r="JKD502" s="49"/>
      <c r="JKE502" s="49"/>
      <c r="JKF502" s="49"/>
      <c r="JKG502" s="49"/>
      <c r="JKH502" s="49"/>
      <c r="JKI502" s="49"/>
      <c r="JKJ502" s="49"/>
      <c r="JKK502" s="49"/>
      <c r="JKL502" s="49"/>
      <c r="JKM502" s="49"/>
      <c r="JKN502" s="49"/>
      <c r="JKO502" s="49"/>
      <c r="JKP502" s="49"/>
      <c r="JKQ502" s="49"/>
      <c r="JKR502" s="49"/>
      <c r="JKS502" s="49"/>
      <c r="JKT502" s="49"/>
      <c r="JKU502" s="49"/>
      <c r="JKV502" s="49"/>
      <c r="JKW502" s="49"/>
      <c r="JKX502" s="49"/>
      <c r="JKY502" s="49"/>
      <c r="JKZ502" s="49"/>
      <c r="JLA502" s="49"/>
      <c r="JLB502" s="49"/>
      <c r="JLC502" s="49"/>
      <c r="JLD502" s="49"/>
      <c r="JLE502" s="49"/>
      <c r="JLF502" s="49"/>
      <c r="JLG502" s="49"/>
      <c r="JLH502" s="49"/>
      <c r="JLI502" s="49"/>
      <c r="JLJ502" s="49"/>
      <c r="JLK502" s="49"/>
      <c r="JLL502" s="49"/>
      <c r="JLM502" s="49"/>
      <c r="JLN502" s="49"/>
      <c r="JLO502" s="49"/>
      <c r="JLP502" s="49"/>
      <c r="JLQ502" s="49"/>
      <c r="JLR502" s="49"/>
      <c r="JLS502" s="49"/>
      <c r="JLT502" s="49"/>
      <c r="JLU502" s="49"/>
      <c r="JLV502" s="49"/>
      <c r="JLW502" s="49"/>
      <c r="JLX502" s="49"/>
      <c r="JLY502" s="49"/>
      <c r="JLZ502" s="49"/>
      <c r="JMA502" s="49"/>
      <c r="JMB502" s="49"/>
      <c r="JMC502" s="49"/>
      <c r="JMD502" s="49"/>
      <c r="JME502" s="49"/>
      <c r="JMF502" s="49"/>
      <c r="JMG502" s="49"/>
      <c r="JMH502" s="49"/>
      <c r="JMI502" s="49"/>
      <c r="JMJ502" s="49"/>
      <c r="JMK502" s="49"/>
      <c r="JML502" s="49"/>
      <c r="JMM502" s="49"/>
      <c r="JMN502" s="49"/>
      <c r="JMO502" s="49"/>
      <c r="JMP502" s="49"/>
      <c r="JMQ502" s="49"/>
      <c r="JMR502" s="49"/>
      <c r="JMS502" s="49"/>
      <c r="JMT502" s="49"/>
      <c r="JMU502" s="49"/>
      <c r="JMV502" s="49"/>
      <c r="JMW502" s="49"/>
      <c r="JMX502" s="49"/>
      <c r="JMY502" s="49"/>
      <c r="JMZ502" s="49"/>
      <c r="JNA502" s="49"/>
      <c r="JNB502" s="49"/>
      <c r="JNC502" s="49"/>
      <c r="JND502" s="49"/>
      <c r="JNE502" s="49"/>
      <c r="JNF502" s="49"/>
      <c r="JNG502" s="49"/>
      <c r="JNH502" s="49"/>
      <c r="JNI502" s="49"/>
      <c r="JNJ502" s="49"/>
      <c r="JNK502" s="49"/>
      <c r="JNL502" s="49"/>
      <c r="JNM502" s="49"/>
      <c r="JNN502" s="49"/>
      <c r="JNO502" s="49"/>
      <c r="JNP502" s="49"/>
      <c r="JNQ502" s="49"/>
      <c r="JNR502" s="49"/>
      <c r="JNS502" s="49"/>
      <c r="JNT502" s="49"/>
      <c r="JNU502" s="49"/>
      <c r="JNV502" s="49"/>
      <c r="JNW502" s="49"/>
      <c r="JNX502" s="49"/>
      <c r="JNY502" s="49"/>
      <c r="JNZ502" s="49"/>
      <c r="JOA502" s="49"/>
      <c r="JOB502" s="49"/>
      <c r="JOC502" s="49"/>
      <c r="JOD502" s="49"/>
      <c r="JOE502" s="49"/>
      <c r="JOF502" s="49"/>
      <c r="JOG502" s="49"/>
      <c r="JOH502" s="49"/>
      <c r="JOI502" s="49"/>
      <c r="JOJ502" s="49"/>
      <c r="JOK502" s="49"/>
      <c r="JOL502" s="49"/>
      <c r="JOM502" s="49"/>
      <c r="JON502" s="49"/>
      <c r="JOO502" s="49"/>
      <c r="JOP502" s="49"/>
      <c r="JOQ502" s="49"/>
      <c r="JOR502" s="49"/>
      <c r="JOS502" s="49"/>
      <c r="JOT502" s="49"/>
      <c r="JOU502" s="49"/>
      <c r="JOV502" s="49"/>
      <c r="JOW502" s="49"/>
      <c r="JOX502" s="49"/>
      <c r="JOY502" s="49"/>
      <c r="JOZ502" s="49"/>
      <c r="JPA502" s="49"/>
      <c r="JPB502" s="49"/>
      <c r="JPC502" s="49"/>
      <c r="JPD502" s="49"/>
      <c r="JPE502" s="49"/>
      <c r="JPF502" s="49"/>
      <c r="JPG502" s="49"/>
      <c r="JPH502" s="49"/>
      <c r="JPI502" s="49"/>
      <c r="JPJ502" s="49"/>
      <c r="JPK502" s="49"/>
      <c r="JPL502" s="49"/>
      <c r="JPM502" s="49"/>
      <c r="JPN502" s="49"/>
      <c r="JPO502" s="49"/>
      <c r="JPP502" s="49"/>
      <c r="JPQ502" s="49"/>
      <c r="JPR502" s="49"/>
      <c r="JPS502" s="49"/>
      <c r="JPT502" s="49"/>
      <c r="JPU502" s="49"/>
      <c r="JPV502" s="49"/>
      <c r="JPW502" s="49"/>
      <c r="JPX502" s="49"/>
      <c r="JPY502" s="49"/>
      <c r="JPZ502" s="49"/>
      <c r="JQA502" s="49"/>
      <c r="JQB502" s="49"/>
      <c r="JQC502" s="49"/>
      <c r="JQD502" s="49"/>
      <c r="JQE502" s="49"/>
      <c r="JQF502" s="49"/>
      <c r="JQG502" s="49"/>
      <c r="JQH502" s="49"/>
      <c r="JQI502" s="49"/>
      <c r="JQJ502" s="49"/>
      <c r="JQK502" s="49"/>
      <c r="JQL502" s="49"/>
      <c r="JQM502" s="49"/>
      <c r="JQN502" s="49"/>
      <c r="JQO502" s="49"/>
      <c r="JQP502" s="49"/>
      <c r="JQQ502" s="49"/>
      <c r="JQR502" s="49"/>
      <c r="JQS502" s="49"/>
      <c r="JQT502" s="49"/>
      <c r="JQU502" s="49"/>
      <c r="JQV502" s="49"/>
      <c r="JQW502" s="49"/>
      <c r="JQX502" s="49"/>
      <c r="JQY502" s="49"/>
      <c r="JQZ502" s="49"/>
      <c r="JRA502" s="49"/>
      <c r="JRB502" s="49"/>
      <c r="JRC502" s="49"/>
      <c r="JRD502" s="49"/>
      <c r="JRE502" s="49"/>
      <c r="JRF502" s="49"/>
      <c r="JRG502" s="49"/>
      <c r="JRH502" s="49"/>
      <c r="JRI502" s="49"/>
      <c r="JRJ502" s="49"/>
      <c r="JRK502" s="49"/>
      <c r="JRL502" s="49"/>
      <c r="JRM502" s="49"/>
      <c r="JRN502" s="49"/>
      <c r="JRO502" s="49"/>
      <c r="JRP502" s="49"/>
      <c r="JRQ502" s="49"/>
      <c r="JRR502" s="49"/>
      <c r="JRS502" s="49"/>
      <c r="JRT502" s="49"/>
      <c r="JRU502" s="49"/>
      <c r="JRV502" s="49"/>
      <c r="JRW502" s="49"/>
      <c r="JRX502" s="49"/>
      <c r="JRY502" s="49"/>
      <c r="JRZ502" s="49"/>
      <c r="JSA502" s="49"/>
      <c r="JSB502" s="49"/>
      <c r="JSC502" s="49"/>
      <c r="JSD502" s="49"/>
      <c r="JSE502" s="49"/>
      <c r="JSF502" s="49"/>
      <c r="JSG502" s="49"/>
      <c r="JSH502" s="49"/>
      <c r="JSI502" s="49"/>
      <c r="JSJ502" s="49"/>
      <c r="JSK502" s="49"/>
      <c r="JSL502" s="49"/>
      <c r="JSM502" s="49"/>
      <c r="JSN502" s="49"/>
      <c r="JSO502" s="49"/>
      <c r="JSP502" s="49"/>
      <c r="JSQ502" s="49"/>
      <c r="JSR502" s="49"/>
      <c r="JSS502" s="49"/>
      <c r="JST502" s="49"/>
      <c r="JSU502" s="49"/>
      <c r="JSV502" s="49"/>
      <c r="JSW502" s="49"/>
      <c r="JSX502" s="49"/>
      <c r="JSY502" s="49"/>
      <c r="JSZ502" s="49"/>
      <c r="JTA502" s="49"/>
      <c r="JTB502" s="49"/>
      <c r="JTC502" s="49"/>
      <c r="JTD502" s="49"/>
      <c r="JTE502" s="49"/>
      <c r="JTF502" s="49"/>
      <c r="JTG502" s="49"/>
      <c r="JTH502" s="49"/>
      <c r="JTI502" s="49"/>
      <c r="JTJ502" s="49"/>
      <c r="JTK502" s="49"/>
      <c r="JTL502" s="49"/>
      <c r="JTM502" s="49"/>
      <c r="JTN502" s="49"/>
      <c r="JTO502" s="49"/>
      <c r="JTP502" s="49"/>
      <c r="JTQ502" s="49"/>
      <c r="JTR502" s="49"/>
      <c r="JTS502" s="49"/>
      <c r="JTT502" s="49"/>
      <c r="JTU502" s="49"/>
      <c r="JTV502" s="49"/>
      <c r="JTW502" s="49"/>
      <c r="JTX502" s="49"/>
      <c r="JTY502" s="49"/>
      <c r="JTZ502" s="49"/>
      <c r="JUA502" s="49"/>
      <c r="JUB502" s="49"/>
      <c r="JUC502" s="49"/>
      <c r="JUD502" s="49"/>
      <c r="JUE502" s="49"/>
      <c r="JUF502" s="49"/>
      <c r="JUG502" s="49"/>
      <c r="JUH502" s="49"/>
      <c r="JUI502" s="49"/>
      <c r="JUJ502" s="49"/>
      <c r="JUK502" s="49"/>
      <c r="JUL502" s="49"/>
      <c r="JUM502" s="49"/>
      <c r="JUN502" s="49"/>
      <c r="JUO502" s="49"/>
      <c r="JUP502" s="49"/>
      <c r="JUQ502" s="49"/>
      <c r="JUR502" s="49"/>
      <c r="JUS502" s="49"/>
      <c r="JUT502" s="49"/>
      <c r="JUU502" s="49"/>
      <c r="JUV502" s="49"/>
      <c r="JUW502" s="49"/>
      <c r="JUX502" s="49"/>
      <c r="JUY502" s="49"/>
      <c r="JUZ502" s="49"/>
      <c r="JVA502" s="49"/>
      <c r="JVB502" s="49"/>
      <c r="JVC502" s="49"/>
      <c r="JVD502" s="49"/>
      <c r="JVE502" s="49"/>
      <c r="JVF502" s="49"/>
      <c r="JVG502" s="49"/>
      <c r="JVH502" s="49"/>
      <c r="JVI502" s="49"/>
      <c r="JVJ502" s="49"/>
      <c r="JVK502" s="49"/>
      <c r="JVL502" s="49"/>
      <c r="JVM502" s="49"/>
      <c r="JVN502" s="49"/>
      <c r="JVO502" s="49"/>
      <c r="JVP502" s="49"/>
      <c r="JVQ502" s="49"/>
      <c r="JVR502" s="49"/>
      <c r="JVS502" s="49"/>
      <c r="JVT502" s="49"/>
      <c r="JVU502" s="49"/>
      <c r="JVV502" s="49"/>
      <c r="JVW502" s="49"/>
      <c r="JVX502" s="49"/>
      <c r="JVY502" s="49"/>
      <c r="JVZ502" s="49"/>
      <c r="JWA502" s="49"/>
      <c r="JWB502" s="49"/>
      <c r="JWC502" s="49"/>
      <c r="JWD502" s="49"/>
      <c r="JWE502" s="49"/>
      <c r="JWF502" s="49"/>
      <c r="JWG502" s="49"/>
      <c r="JWH502" s="49"/>
      <c r="JWI502" s="49"/>
      <c r="JWJ502" s="49"/>
      <c r="JWK502" s="49"/>
      <c r="JWL502" s="49"/>
      <c r="JWM502" s="49"/>
      <c r="JWN502" s="49"/>
      <c r="JWO502" s="49"/>
      <c r="JWP502" s="49"/>
      <c r="JWQ502" s="49"/>
      <c r="JWR502" s="49"/>
      <c r="JWS502" s="49"/>
      <c r="JWT502" s="49"/>
      <c r="JWU502" s="49"/>
      <c r="JWV502" s="49"/>
      <c r="JWW502" s="49"/>
      <c r="JWX502" s="49"/>
      <c r="JWY502" s="49"/>
      <c r="JWZ502" s="49"/>
      <c r="JXA502" s="49"/>
      <c r="JXB502" s="49"/>
      <c r="JXC502" s="49"/>
      <c r="JXD502" s="49"/>
      <c r="JXE502" s="49"/>
      <c r="JXF502" s="49"/>
      <c r="JXG502" s="49"/>
      <c r="JXH502" s="49"/>
      <c r="JXI502" s="49"/>
      <c r="JXJ502" s="49"/>
      <c r="JXK502" s="49"/>
      <c r="JXL502" s="49"/>
      <c r="JXM502" s="49"/>
      <c r="JXN502" s="49"/>
      <c r="JXO502" s="49"/>
      <c r="JXP502" s="49"/>
      <c r="JXQ502" s="49"/>
      <c r="JXR502" s="49"/>
      <c r="JXS502" s="49"/>
      <c r="JXT502" s="49"/>
      <c r="JXU502" s="49"/>
      <c r="JXV502" s="49"/>
      <c r="JXW502" s="49"/>
      <c r="JXX502" s="49"/>
      <c r="JXY502" s="49"/>
      <c r="JXZ502" s="49"/>
      <c r="JYA502" s="49"/>
      <c r="JYB502" s="49"/>
      <c r="JYC502" s="49"/>
      <c r="JYD502" s="49"/>
      <c r="JYE502" s="49"/>
      <c r="JYF502" s="49"/>
      <c r="JYG502" s="49"/>
      <c r="JYH502" s="49"/>
      <c r="JYI502" s="49"/>
      <c r="JYJ502" s="49"/>
      <c r="JYK502" s="49"/>
      <c r="JYL502" s="49"/>
      <c r="JYM502" s="49"/>
      <c r="JYN502" s="49"/>
      <c r="JYO502" s="49"/>
      <c r="JYP502" s="49"/>
      <c r="JYQ502" s="49"/>
      <c r="JYR502" s="49"/>
      <c r="JYS502" s="49"/>
      <c r="JYT502" s="49"/>
      <c r="JYU502" s="49"/>
      <c r="JYV502" s="49"/>
      <c r="JYW502" s="49"/>
      <c r="JYX502" s="49"/>
      <c r="JYY502" s="49"/>
      <c r="JYZ502" s="49"/>
      <c r="JZA502" s="49"/>
      <c r="JZB502" s="49"/>
      <c r="JZC502" s="49"/>
      <c r="JZD502" s="49"/>
      <c r="JZE502" s="49"/>
      <c r="JZF502" s="49"/>
      <c r="JZG502" s="49"/>
      <c r="JZH502" s="49"/>
      <c r="JZI502" s="49"/>
      <c r="JZJ502" s="49"/>
      <c r="JZK502" s="49"/>
      <c r="JZL502" s="49"/>
      <c r="JZM502" s="49"/>
      <c r="JZN502" s="49"/>
      <c r="JZO502" s="49"/>
      <c r="JZP502" s="49"/>
      <c r="JZQ502" s="49"/>
      <c r="JZR502" s="49"/>
      <c r="JZS502" s="49"/>
      <c r="JZT502" s="49"/>
      <c r="JZU502" s="49"/>
      <c r="JZV502" s="49"/>
      <c r="JZW502" s="49"/>
      <c r="JZX502" s="49"/>
      <c r="JZY502" s="49"/>
      <c r="JZZ502" s="49"/>
      <c r="KAA502" s="49"/>
      <c r="KAB502" s="49"/>
      <c r="KAC502" s="49"/>
      <c r="KAD502" s="49"/>
      <c r="KAE502" s="49"/>
      <c r="KAF502" s="49"/>
      <c r="KAG502" s="49"/>
      <c r="KAH502" s="49"/>
      <c r="KAI502" s="49"/>
      <c r="KAJ502" s="49"/>
      <c r="KAK502" s="49"/>
      <c r="KAL502" s="49"/>
      <c r="KAM502" s="49"/>
      <c r="KAN502" s="49"/>
      <c r="KAO502" s="49"/>
      <c r="KAP502" s="49"/>
      <c r="KAQ502" s="49"/>
      <c r="KAR502" s="49"/>
      <c r="KAS502" s="49"/>
      <c r="KAT502" s="49"/>
      <c r="KAU502" s="49"/>
      <c r="KAV502" s="49"/>
      <c r="KAW502" s="49"/>
      <c r="KAX502" s="49"/>
      <c r="KAY502" s="49"/>
      <c r="KAZ502" s="49"/>
      <c r="KBA502" s="49"/>
      <c r="KBB502" s="49"/>
      <c r="KBC502" s="49"/>
      <c r="KBD502" s="49"/>
      <c r="KBE502" s="49"/>
      <c r="KBF502" s="49"/>
      <c r="KBG502" s="49"/>
      <c r="KBH502" s="49"/>
      <c r="KBI502" s="49"/>
      <c r="KBJ502" s="49"/>
      <c r="KBK502" s="49"/>
      <c r="KBL502" s="49"/>
      <c r="KBM502" s="49"/>
      <c r="KBN502" s="49"/>
      <c r="KBO502" s="49"/>
      <c r="KBP502" s="49"/>
      <c r="KBQ502" s="49"/>
      <c r="KBR502" s="49"/>
      <c r="KBS502" s="49"/>
      <c r="KBT502" s="49"/>
      <c r="KBU502" s="49"/>
      <c r="KBV502" s="49"/>
      <c r="KBW502" s="49"/>
      <c r="KBX502" s="49"/>
      <c r="KBY502" s="49"/>
      <c r="KBZ502" s="49"/>
      <c r="KCA502" s="49"/>
      <c r="KCB502" s="49"/>
      <c r="KCC502" s="49"/>
      <c r="KCD502" s="49"/>
      <c r="KCE502" s="49"/>
      <c r="KCF502" s="49"/>
      <c r="KCG502" s="49"/>
      <c r="KCH502" s="49"/>
      <c r="KCI502" s="49"/>
      <c r="KCJ502" s="49"/>
      <c r="KCK502" s="49"/>
      <c r="KCL502" s="49"/>
      <c r="KCM502" s="49"/>
      <c r="KCN502" s="49"/>
      <c r="KCO502" s="49"/>
      <c r="KCP502" s="49"/>
      <c r="KCQ502" s="49"/>
      <c r="KCR502" s="49"/>
      <c r="KCS502" s="49"/>
      <c r="KCT502" s="49"/>
      <c r="KCU502" s="49"/>
      <c r="KCV502" s="49"/>
      <c r="KCW502" s="49"/>
      <c r="KCX502" s="49"/>
      <c r="KCY502" s="49"/>
      <c r="KCZ502" s="49"/>
      <c r="KDA502" s="49"/>
      <c r="KDB502" s="49"/>
      <c r="KDC502" s="49"/>
      <c r="KDD502" s="49"/>
      <c r="KDE502" s="49"/>
      <c r="KDF502" s="49"/>
      <c r="KDG502" s="49"/>
      <c r="KDH502" s="49"/>
      <c r="KDI502" s="49"/>
      <c r="KDJ502" s="49"/>
      <c r="KDK502" s="49"/>
      <c r="KDL502" s="49"/>
      <c r="KDM502" s="49"/>
      <c r="KDN502" s="49"/>
      <c r="KDO502" s="49"/>
      <c r="KDP502" s="49"/>
      <c r="KDQ502" s="49"/>
      <c r="KDR502" s="49"/>
      <c r="KDS502" s="49"/>
      <c r="KDT502" s="49"/>
      <c r="KDU502" s="49"/>
      <c r="KDV502" s="49"/>
      <c r="KDW502" s="49"/>
      <c r="KDX502" s="49"/>
      <c r="KDY502" s="49"/>
      <c r="KDZ502" s="49"/>
      <c r="KEA502" s="49"/>
      <c r="KEB502" s="49"/>
      <c r="KEC502" s="49"/>
      <c r="KED502" s="49"/>
      <c r="KEE502" s="49"/>
      <c r="KEF502" s="49"/>
      <c r="KEG502" s="49"/>
      <c r="KEH502" s="49"/>
      <c r="KEI502" s="49"/>
      <c r="KEJ502" s="49"/>
      <c r="KEK502" s="49"/>
      <c r="KEL502" s="49"/>
      <c r="KEM502" s="49"/>
      <c r="KEN502" s="49"/>
      <c r="KEO502" s="49"/>
      <c r="KEP502" s="49"/>
      <c r="KEQ502" s="49"/>
      <c r="KER502" s="49"/>
      <c r="KES502" s="49"/>
      <c r="KET502" s="49"/>
      <c r="KEU502" s="49"/>
      <c r="KEV502" s="49"/>
      <c r="KEW502" s="49"/>
      <c r="KEX502" s="49"/>
      <c r="KEY502" s="49"/>
      <c r="KEZ502" s="49"/>
      <c r="KFA502" s="49"/>
      <c r="KFB502" s="49"/>
      <c r="KFC502" s="49"/>
      <c r="KFD502" s="49"/>
      <c r="KFE502" s="49"/>
      <c r="KFF502" s="49"/>
      <c r="KFG502" s="49"/>
      <c r="KFH502" s="49"/>
      <c r="KFI502" s="49"/>
      <c r="KFJ502" s="49"/>
      <c r="KFK502" s="49"/>
      <c r="KFL502" s="49"/>
      <c r="KFM502" s="49"/>
      <c r="KFN502" s="49"/>
      <c r="KFO502" s="49"/>
      <c r="KFP502" s="49"/>
      <c r="KFQ502" s="49"/>
      <c r="KFR502" s="49"/>
      <c r="KFS502" s="49"/>
      <c r="KFT502" s="49"/>
      <c r="KFU502" s="49"/>
      <c r="KFV502" s="49"/>
      <c r="KFW502" s="49"/>
      <c r="KFX502" s="49"/>
      <c r="KFY502" s="49"/>
      <c r="KFZ502" s="49"/>
      <c r="KGA502" s="49"/>
      <c r="KGB502" s="49"/>
      <c r="KGC502" s="49"/>
      <c r="KGD502" s="49"/>
      <c r="KGE502" s="49"/>
      <c r="KGF502" s="49"/>
      <c r="KGG502" s="49"/>
      <c r="KGH502" s="49"/>
      <c r="KGI502" s="49"/>
      <c r="KGJ502" s="49"/>
      <c r="KGK502" s="49"/>
      <c r="KGL502" s="49"/>
      <c r="KGM502" s="49"/>
      <c r="KGN502" s="49"/>
      <c r="KGO502" s="49"/>
      <c r="KGP502" s="49"/>
      <c r="KGQ502" s="49"/>
      <c r="KGR502" s="49"/>
      <c r="KGS502" s="49"/>
      <c r="KGT502" s="49"/>
      <c r="KGU502" s="49"/>
      <c r="KGV502" s="49"/>
      <c r="KGW502" s="49"/>
      <c r="KGX502" s="49"/>
      <c r="KGY502" s="49"/>
      <c r="KGZ502" s="49"/>
      <c r="KHA502" s="49"/>
      <c r="KHB502" s="49"/>
      <c r="KHC502" s="49"/>
      <c r="KHD502" s="49"/>
      <c r="KHE502" s="49"/>
      <c r="KHF502" s="49"/>
      <c r="KHG502" s="49"/>
      <c r="KHH502" s="49"/>
      <c r="KHI502" s="49"/>
      <c r="KHJ502" s="49"/>
      <c r="KHK502" s="49"/>
      <c r="KHL502" s="49"/>
      <c r="KHM502" s="49"/>
      <c r="KHN502" s="49"/>
      <c r="KHO502" s="49"/>
      <c r="KHP502" s="49"/>
      <c r="KHQ502" s="49"/>
      <c r="KHR502" s="49"/>
      <c r="KHS502" s="49"/>
      <c r="KHT502" s="49"/>
      <c r="KHU502" s="49"/>
      <c r="KHV502" s="49"/>
      <c r="KHW502" s="49"/>
      <c r="KHX502" s="49"/>
      <c r="KHY502" s="49"/>
      <c r="KHZ502" s="49"/>
      <c r="KIA502" s="49"/>
      <c r="KIB502" s="49"/>
      <c r="KIC502" s="49"/>
      <c r="KID502" s="49"/>
      <c r="KIE502" s="49"/>
      <c r="KIF502" s="49"/>
      <c r="KIG502" s="49"/>
      <c r="KIH502" s="49"/>
      <c r="KII502" s="49"/>
      <c r="KIJ502" s="49"/>
      <c r="KIK502" s="49"/>
      <c r="KIL502" s="49"/>
      <c r="KIM502" s="49"/>
      <c r="KIN502" s="49"/>
      <c r="KIO502" s="49"/>
      <c r="KIP502" s="49"/>
      <c r="KIQ502" s="49"/>
      <c r="KIR502" s="49"/>
      <c r="KIS502" s="49"/>
      <c r="KIT502" s="49"/>
      <c r="KIU502" s="49"/>
      <c r="KIV502" s="49"/>
      <c r="KIW502" s="49"/>
      <c r="KIX502" s="49"/>
      <c r="KIY502" s="49"/>
      <c r="KIZ502" s="49"/>
      <c r="KJA502" s="49"/>
      <c r="KJB502" s="49"/>
      <c r="KJC502" s="49"/>
      <c r="KJD502" s="49"/>
      <c r="KJE502" s="49"/>
      <c r="KJF502" s="49"/>
      <c r="KJG502" s="49"/>
      <c r="KJH502" s="49"/>
      <c r="KJI502" s="49"/>
      <c r="KJJ502" s="49"/>
      <c r="KJK502" s="49"/>
      <c r="KJL502" s="49"/>
      <c r="KJM502" s="49"/>
      <c r="KJN502" s="49"/>
      <c r="KJO502" s="49"/>
      <c r="KJP502" s="49"/>
      <c r="KJQ502" s="49"/>
      <c r="KJR502" s="49"/>
      <c r="KJS502" s="49"/>
      <c r="KJT502" s="49"/>
      <c r="KJU502" s="49"/>
      <c r="KJV502" s="49"/>
      <c r="KJW502" s="49"/>
      <c r="KJX502" s="49"/>
      <c r="KJY502" s="49"/>
      <c r="KJZ502" s="49"/>
      <c r="KKA502" s="49"/>
      <c r="KKB502" s="49"/>
      <c r="KKC502" s="49"/>
      <c r="KKD502" s="49"/>
      <c r="KKE502" s="49"/>
      <c r="KKF502" s="49"/>
      <c r="KKG502" s="49"/>
      <c r="KKH502" s="49"/>
      <c r="KKI502" s="49"/>
      <c r="KKJ502" s="49"/>
      <c r="KKK502" s="49"/>
      <c r="KKL502" s="49"/>
      <c r="KKM502" s="49"/>
      <c r="KKN502" s="49"/>
      <c r="KKO502" s="49"/>
      <c r="KKP502" s="49"/>
      <c r="KKQ502" s="49"/>
      <c r="KKR502" s="49"/>
      <c r="KKS502" s="49"/>
      <c r="KKT502" s="49"/>
      <c r="KKU502" s="49"/>
      <c r="KKV502" s="49"/>
      <c r="KKW502" s="49"/>
      <c r="KKX502" s="49"/>
      <c r="KKY502" s="49"/>
      <c r="KKZ502" s="49"/>
      <c r="KLA502" s="49"/>
      <c r="KLB502" s="49"/>
      <c r="KLC502" s="49"/>
      <c r="KLD502" s="49"/>
      <c r="KLE502" s="49"/>
      <c r="KLF502" s="49"/>
      <c r="KLG502" s="49"/>
      <c r="KLH502" s="49"/>
      <c r="KLI502" s="49"/>
      <c r="KLJ502" s="49"/>
      <c r="KLK502" s="49"/>
      <c r="KLL502" s="49"/>
      <c r="KLM502" s="49"/>
      <c r="KLN502" s="49"/>
      <c r="KLO502" s="49"/>
      <c r="KLP502" s="49"/>
      <c r="KLQ502" s="49"/>
      <c r="KLR502" s="49"/>
      <c r="KLS502" s="49"/>
      <c r="KLT502" s="49"/>
      <c r="KLU502" s="49"/>
      <c r="KLV502" s="49"/>
      <c r="KLW502" s="49"/>
      <c r="KLX502" s="49"/>
      <c r="KLY502" s="49"/>
      <c r="KLZ502" s="49"/>
      <c r="KMA502" s="49"/>
      <c r="KMB502" s="49"/>
      <c r="KMC502" s="49"/>
      <c r="KMD502" s="49"/>
      <c r="KME502" s="49"/>
      <c r="KMF502" s="49"/>
      <c r="KMG502" s="49"/>
      <c r="KMH502" s="49"/>
      <c r="KMI502" s="49"/>
      <c r="KMJ502" s="49"/>
      <c r="KMK502" s="49"/>
      <c r="KML502" s="49"/>
      <c r="KMM502" s="49"/>
      <c r="KMN502" s="49"/>
      <c r="KMO502" s="49"/>
      <c r="KMP502" s="49"/>
      <c r="KMQ502" s="49"/>
      <c r="KMR502" s="49"/>
      <c r="KMS502" s="49"/>
      <c r="KMT502" s="49"/>
      <c r="KMU502" s="49"/>
      <c r="KMV502" s="49"/>
      <c r="KMW502" s="49"/>
      <c r="KMX502" s="49"/>
      <c r="KMY502" s="49"/>
      <c r="KMZ502" s="49"/>
      <c r="KNA502" s="49"/>
      <c r="KNB502" s="49"/>
      <c r="KNC502" s="49"/>
      <c r="KND502" s="49"/>
      <c r="KNE502" s="49"/>
      <c r="KNF502" s="49"/>
      <c r="KNG502" s="49"/>
      <c r="KNH502" s="49"/>
      <c r="KNI502" s="49"/>
      <c r="KNJ502" s="49"/>
      <c r="KNK502" s="49"/>
      <c r="KNL502" s="49"/>
      <c r="KNM502" s="49"/>
      <c r="KNN502" s="49"/>
      <c r="KNO502" s="49"/>
      <c r="KNP502" s="49"/>
      <c r="KNQ502" s="49"/>
      <c r="KNR502" s="49"/>
      <c r="KNS502" s="49"/>
      <c r="KNT502" s="49"/>
      <c r="KNU502" s="49"/>
      <c r="KNV502" s="49"/>
      <c r="KNW502" s="49"/>
      <c r="KNX502" s="49"/>
      <c r="KNY502" s="49"/>
      <c r="KNZ502" s="49"/>
      <c r="KOA502" s="49"/>
      <c r="KOB502" s="49"/>
      <c r="KOC502" s="49"/>
      <c r="KOD502" s="49"/>
      <c r="KOE502" s="49"/>
      <c r="KOF502" s="49"/>
      <c r="KOG502" s="49"/>
      <c r="KOH502" s="49"/>
      <c r="KOI502" s="49"/>
      <c r="KOJ502" s="49"/>
      <c r="KOK502" s="49"/>
      <c r="KOL502" s="49"/>
      <c r="KOM502" s="49"/>
      <c r="KON502" s="49"/>
      <c r="KOO502" s="49"/>
      <c r="KOP502" s="49"/>
      <c r="KOQ502" s="49"/>
      <c r="KOR502" s="49"/>
      <c r="KOS502" s="49"/>
      <c r="KOT502" s="49"/>
      <c r="KOU502" s="49"/>
      <c r="KOV502" s="49"/>
      <c r="KOW502" s="49"/>
      <c r="KOX502" s="49"/>
      <c r="KOY502" s="49"/>
      <c r="KOZ502" s="49"/>
      <c r="KPA502" s="49"/>
      <c r="KPB502" s="49"/>
      <c r="KPC502" s="49"/>
      <c r="KPD502" s="49"/>
      <c r="KPE502" s="49"/>
      <c r="KPF502" s="49"/>
      <c r="KPG502" s="49"/>
      <c r="KPH502" s="49"/>
      <c r="KPI502" s="49"/>
      <c r="KPJ502" s="49"/>
      <c r="KPK502" s="49"/>
      <c r="KPL502" s="49"/>
      <c r="KPM502" s="49"/>
      <c r="KPN502" s="49"/>
      <c r="KPO502" s="49"/>
      <c r="KPP502" s="49"/>
      <c r="KPQ502" s="49"/>
      <c r="KPR502" s="49"/>
      <c r="KPS502" s="49"/>
      <c r="KPT502" s="49"/>
      <c r="KPU502" s="49"/>
      <c r="KPV502" s="49"/>
      <c r="KPW502" s="49"/>
      <c r="KPX502" s="49"/>
      <c r="KPY502" s="49"/>
      <c r="KPZ502" s="49"/>
      <c r="KQA502" s="49"/>
      <c r="KQB502" s="49"/>
      <c r="KQC502" s="49"/>
      <c r="KQD502" s="49"/>
      <c r="KQE502" s="49"/>
      <c r="KQF502" s="49"/>
      <c r="KQG502" s="49"/>
      <c r="KQH502" s="49"/>
      <c r="KQI502" s="49"/>
      <c r="KQJ502" s="49"/>
      <c r="KQK502" s="49"/>
      <c r="KQL502" s="49"/>
      <c r="KQM502" s="49"/>
      <c r="KQN502" s="49"/>
      <c r="KQO502" s="49"/>
      <c r="KQP502" s="49"/>
      <c r="KQQ502" s="49"/>
      <c r="KQR502" s="49"/>
      <c r="KQS502" s="49"/>
      <c r="KQT502" s="49"/>
      <c r="KQU502" s="49"/>
      <c r="KQV502" s="49"/>
      <c r="KQW502" s="49"/>
      <c r="KQX502" s="49"/>
      <c r="KQY502" s="49"/>
      <c r="KQZ502" s="49"/>
      <c r="KRA502" s="49"/>
      <c r="KRB502" s="49"/>
      <c r="KRC502" s="49"/>
      <c r="KRD502" s="49"/>
      <c r="KRE502" s="49"/>
      <c r="KRF502" s="49"/>
      <c r="KRG502" s="49"/>
      <c r="KRH502" s="49"/>
      <c r="KRI502" s="49"/>
      <c r="KRJ502" s="49"/>
      <c r="KRK502" s="49"/>
      <c r="KRL502" s="49"/>
      <c r="KRM502" s="49"/>
      <c r="KRN502" s="49"/>
      <c r="KRO502" s="49"/>
      <c r="KRP502" s="49"/>
      <c r="KRQ502" s="49"/>
      <c r="KRR502" s="49"/>
      <c r="KRS502" s="49"/>
      <c r="KRT502" s="49"/>
      <c r="KRU502" s="49"/>
      <c r="KRV502" s="49"/>
      <c r="KRW502" s="49"/>
      <c r="KRX502" s="49"/>
      <c r="KRY502" s="49"/>
      <c r="KRZ502" s="49"/>
      <c r="KSA502" s="49"/>
      <c r="KSB502" s="49"/>
      <c r="KSC502" s="49"/>
      <c r="KSD502" s="49"/>
      <c r="KSE502" s="49"/>
      <c r="KSF502" s="49"/>
      <c r="KSG502" s="49"/>
      <c r="KSH502" s="49"/>
      <c r="KSI502" s="49"/>
      <c r="KSJ502" s="49"/>
      <c r="KSK502" s="49"/>
      <c r="KSL502" s="49"/>
      <c r="KSM502" s="49"/>
      <c r="KSN502" s="49"/>
      <c r="KSO502" s="49"/>
      <c r="KSP502" s="49"/>
      <c r="KSQ502" s="49"/>
      <c r="KSR502" s="49"/>
      <c r="KSS502" s="49"/>
      <c r="KST502" s="49"/>
      <c r="KSU502" s="49"/>
      <c r="KSV502" s="49"/>
      <c r="KSW502" s="49"/>
      <c r="KSX502" s="49"/>
      <c r="KSY502" s="49"/>
      <c r="KSZ502" s="49"/>
      <c r="KTA502" s="49"/>
      <c r="KTB502" s="49"/>
      <c r="KTC502" s="49"/>
      <c r="KTD502" s="49"/>
      <c r="KTE502" s="49"/>
      <c r="KTF502" s="49"/>
      <c r="KTG502" s="49"/>
      <c r="KTH502" s="49"/>
      <c r="KTI502" s="49"/>
      <c r="KTJ502" s="49"/>
      <c r="KTK502" s="49"/>
      <c r="KTL502" s="49"/>
      <c r="KTM502" s="49"/>
      <c r="KTN502" s="49"/>
      <c r="KTO502" s="49"/>
      <c r="KTP502" s="49"/>
      <c r="KTQ502" s="49"/>
      <c r="KTR502" s="49"/>
      <c r="KTS502" s="49"/>
      <c r="KTT502" s="49"/>
      <c r="KTU502" s="49"/>
      <c r="KTV502" s="49"/>
      <c r="KTW502" s="49"/>
      <c r="KTX502" s="49"/>
      <c r="KTY502" s="49"/>
      <c r="KTZ502" s="49"/>
      <c r="KUA502" s="49"/>
      <c r="KUB502" s="49"/>
      <c r="KUC502" s="49"/>
      <c r="KUD502" s="49"/>
      <c r="KUE502" s="49"/>
      <c r="KUF502" s="49"/>
      <c r="KUG502" s="49"/>
      <c r="KUH502" s="49"/>
      <c r="KUI502" s="49"/>
      <c r="KUJ502" s="49"/>
      <c r="KUK502" s="49"/>
      <c r="KUL502" s="49"/>
      <c r="KUM502" s="49"/>
      <c r="KUN502" s="49"/>
      <c r="KUO502" s="49"/>
      <c r="KUP502" s="49"/>
      <c r="KUQ502" s="49"/>
      <c r="KUR502" s="49"/>
      <c r="KUS502" s="49"/>
      <c r="KUT502" s="49"/>
      <c r="KUU502" s="49"/>
      <c r="KUV502" s="49"/>
      <c r="KUW502" s="49"/>
      <c r="KUX502" s="49"/>
      <c r="KUY502" s="49"/>
      <c r="KUZ502" s="49"/>
      <c r="KVA502" s="49"/>
      <c r="KVB502" s="49"/>
      <c r="KVC502" s="49"/>
      <c r="KVD502" s="49"/>
      <c r="KVE502" s="49"/>
      <c r="KVF502" s="49"/>
      <c r="KVG502" s="49"/>
      <c r="KVH502" s="49"/>
      <c r="KVI502" s="49"/>
      <c r="KVJ502" s="49"/>
      <c r="KVK502" s="49"/>
      <c r="KVL502" s="49"/>
      <c r="KVM502" s="49"/>
      <c r="KVN502" s="49"/>
      <c r="KVO502" s="49"/>
      <c r="KVP502" s="49"/>
      <c r="KVQ502" s="49"/>
      <c r="KVR502" s="49"/>
      <c r="KVS502" s="49"/>
      <c r="KVT502" s="49"/>
      <c r="KVU502" s="49"/>
      <c r="KVV502" s="49"/>
      <c r="KVW502" s="49"/>
      <c r="KVX502" s="49"/>
      <c r="KVY502" s="49"/>
      <c r="KVZ502" s="49"/>
      <c r="KWA502" s="49"/>
      <c r="KWB502" s="49"/>
      <c r="KWC502" s="49"/>
      <c r="KWD502" s="49"/>
      <c r="KWE502" s="49"/>
      <c r="KWF502" s="49"/>
      <c r="KWG502" s="49"/>
      <c r="KWH502" s="49"/>
      <c r="KWI502" s="49"/>
      <c r="KWJ502" s="49"/>
      <c r="KWK502" s="49"/>
      <c r="KWL502" s="49"/>
      <c r="KWM502" s="49"/>
      <c r="KWN502" s="49"/>
      <c r="KWO502" s="49"/>
      <c r="KWP502" s="49"/>
      <c r="KWQ502" s="49"/>
      <c r="KWR502" s="49"/>
      <c r="KWS502" s="49"/>
      <c r="KWT502" s="49"/>
      <c r="KWU502" s="49"/>
      <c r="KWV502" s="49"/>
      <c r="KWW502" s="49"/>
      <c r="KWX502" s="49"/>
      <c r="KWY502" s="49"/>
      <c r="KWZ502" s="49"/>
      <c r="KXA502" s="49"/>
      <c r="KXB502" s="49"/>
      <c r="KXC502" s="49"/>
      <c r="KXD502" s="49"/>
      <c r="KXE502" s="49"/>
      <c r="KXF502" s="49"/>
      <c r="KXG502" s="49"/>
      <c r="KXH502" s="49"/>
      <c r="KXI502" s="49"/>
      <c r="KXJ502" s="49"/>
      <c r="KXK502" s="49"/>
      <c r="KXL502" s="49"/>
      <c r="KXM502" s="49"/>
      <c r="KXN502" s="49"/>
      <c r="KXO502" s="49"/>
      <c r="KXP502" s="49"/>
      <c r="KXQ502" s="49"/>
      <c r="KXR502" s="49"/>
      <c r="KXS502" s="49"/>
      <c r="KXT502" s="49"/>
      <c r="KXU502" s="49"/>
      <c r="KXV502" s="49"/>
      <c r="KXW502" s="49"/>
      <c r="KXX502" s="49"/>
      <c r="KXY502" s="49"/>
      <c r="KXZ502" s="49"/>
      <c r="KYA502" s="49"/>
      <c r="KYB502" s="49"/>
      <c r="KYC502" s="49"/>
      <c r="KYD502" s="49"/>
      <c r="KYE502" s="49"/>
      <c r="KYF502" s="49"/>
      <c r="KYG502" s="49"/>
      <c r="KYH502" s="49"/>
      <c r="KYI502" s="49"/>
      <c r="KYJ502" s="49"/>
      <c r="KYK502" s="49"/>
      <c r="KYL502" s="49"/>
      <c r="KYM502" s="49"/>
      <c r="KYN502" s="49"/>
      <c r="KYO502" s="49"/>
      <c r="KYP502" s="49"/>
      <c r="KYQ502" s="49"/>
      <c r="KYR502" s="49"/>
      <c r="KYS502" s="49"/>
      <c r="KYT502" s="49"/>
      <c r="KYU502" s="49"/>
      <c r="KYV502" s="49"/>
      <c r="KYW502" s="49"/>
      <c r="KYX502" s="49"/>
      <c r="KYY502" s="49"/>
      <c r="KYZ502" s="49"/>
      <c r="KZA502" s="49"/>
      <c r="KZB502" s="49"/>
      <c r="KZC502" s="49"/>
      <c r="KZD502" s="49"/>
      <c r="KZE502" s="49"/>
      <c r="KZF502" s="49"/>
      <c r="KZG502" s="49"/>
      <c r="KZH502" s="49"/>
      <c r="KZI502" s="49"/>
      <c r="KZJ502" s="49"/>
      <c r="KZK502" s="49"/>
      <c r="KZL502" s="49"/>
      <c r="KZM502" s="49"/>
      <c r="KZN502" s="49"/>
      <c r="KZO502" s="49"/>
      <c r="KZP502" s="49"/>
      <c r="KZQ502" s="49"/>
      <c r="KZR502" s="49"/>
      <c r="KZS502" s="49"/>
      <c r="KZT502" s="49"/>
      <c r="KZU502" s="49"/>
      <c r="KZV502" s="49"/>
      <c r="KZW502" s="49"/>
      <c r="KZX502" s="49"/>
      <c r="KZY502" s="49"/>
      <c r="KZZ502" s="49"/>
      <c r="LAA502" s="49"/>
      <c r="LAB502" s="49"/>
      <c r="LAC502" s="49"/>
      <c r="LAD502" s="49"/>
      <c r="LAE502" s="49"/>
      <c r="LAF502" s="49"/>
      <c r="LAG502" s="49"/>
      <c r="LAH502" s="49"/>
      <c r="LAI502" s="49"/>
      <c r="LAJ502" s="49"/>
      <c r="LAK502" s="49"/>
      <c r="LAL502" s="49"/>
      <c r="LAM502" s="49"/>
      <c r="LAN502" s="49"/>
      <c r="LAO502" s="49"/>
      <c r="LAP502" s="49"/>
      <c r="LAQ502" s="49"/>
      <c r="LAR502" s="49"/>
      <c r="LAS502" s="49"/>
      <c r="LAT502" s="49"/>
      <c r="LAU502" s="49"/>
      <c r="LAV502" s="49"/>
      <c r="LAW502" s="49"/>
      <c r="LAX502" s="49"/>
      <c r="LAY502" s="49"/>
      <c r="LAZ502" s="49"/>
      <c r="LBA502" s="49"/>
      <c r="LBB502" s="49"/>
      <c r="LBC502" s="49"/>
      <c r="LBD502" s="49"/>
      <c r="LBE502" s="49"/>
      <c r="LBF502" s="49"/>
      <c r="LBG502" s="49"/>
      <c r="LBH502" s="49"/>
      <c r="LBI502" s="49"/>
      <c r="LBJ502" s="49"/>
      <c r="LBK502" s="49"/>
      <c r="LBL502" s="49"/>
      <c r="LBM502" s="49"/>
      <c r="LBN502" s="49"/>
      <c r="LBO502" s="49"/>
      <c r="LBP502" s="49"/>
      <c r="LBQ502" s="49"/>
      <c r="LBR502" s="49"/>
      <c r="LBS502" s="49"/>
      <c r="LBT502" s="49"/>
      <c r="LBU502" s="49"/>
      <c r="LBV502" s="49"/>
      <c r="LBW502" s="49"/>
      <c r="LBX502" s="49"/>
      <c r="LBY502" s="49"/>
      <c r="LBZ502" s="49"/>
      <c r="LCA502" s="49"/>
      <c r="LCB502" s="49"/>
      <c r="LCC502" s="49"/>
      <c r="LCD502" s="49"/>
      <c r="LCE502" s="49"/>
      <c r="LCF502" s="49"/>
      <c r="LCG502" s="49"/>
      <c r="LCH502" s="49"/>
      <c r="LCI502" s="49"/>
      <c r="LCJ502" s="49"/>
      <c r="LCK502" s="49"/>
      <c r="LCL502" s="49"/>
      <c r="LCM502" s="49"/>
      <c r="LCN502" s="49"/>
      <c r="LCO502" s="49"/>
      <c r="LCP502" s="49"/>
      <c r="LCQ502" s="49"/>
      <c r="LCR502" s="49"/>
      <c r="LCS502" s="49"/>
      <c r="LCT502" s="49"/>
      <c r="LCU502" s="49"/>
      <c r="LCV502" s="49"/>
      <c r="LCW502" s="49"/>
      <c r="LCX502" s="49"/>
      <c r="LCY502" s="49"/>
      <c r="LCZ502" s="49"/>
      <c r="LDA502" s="49"/>
      <c r="LDB502" s="49"/>
      <c r="LDC502" s="49"/>
      <c r="LDD502" s="49"/>
      <c r="LDE502" s="49"/>
      <c r="LDF502" s="49"/>
      <c r="LDG502" s="49"/>
      <c r="LDH502" s="49"/>
      <c r="LDI502" s="49"/>
      <c r="LDJ502" s="49"/>
      <c r="LDK502" s="49"/>
      <c r="LDL502" s="49"/>
      <c r="LDM502" s="49"/>
      <c r="LDN502" s="49"/>
      <c r="LDO502" s="49"/>
      <c r="LDP502" s="49"/>
      <c r="LDQ502" s="49"/>
      <c r="LDR502" s="49"/>
      <c r="LDS502" s="49"/>
      <c r="LDT502" s="49"/>
      <c r="LDU502" s="49"/>
      <c r="LDV502" s="49"/>
      <c r="LDW502" s="49"/>
      <c r="LDX502" s="49"/>
      <c r="LDY502" s="49"/>
      <c r="LDZ502" s="49"/>
      <c r="LEA502" s="49"/>
      <c r="LEB502" s="49"/>
      <c r="LEC502" s="49"/>
      <c r="LED502" s="49"/>
      <c r="LEE502" s="49"/>
      <c r="LEF502" s="49"/>
      <c r="LEG502" s="49"/>
      <c r="LEH502" s="49"/>
      <c r="LEI502" s="49"/>
      <c r="LEJ502" s="49"/>
      <c r="LEK502" s="49"/>
      <c r="LEL502" s="49"/>
      <c r="LEM502" s="49"/>
      <c r="LEN502" s="49"/>
      <c r="LEO502" s="49"/>
      <c r="LEP502" s="49"/>
      <c r="LEQ502" s="49"/>
      <c r="LER502" s="49"/>
      <c r="LES502" s="49"/>
      <c r="LET502" s="49"/>
      <c r="LEU502" s="49"/>
      <c r="LEV502" s="49"/>
      <c r="LEW502" s="49"/>
      <c r="LEX502" s="49"/>
      <c r="LEY502" s="49"/>
      <c r="LEZ502" s="49"/>
      <c r="LFA502" s="49"/>
      <c r="LFB502" s="49"/>
      <c r="LFC502" s="49"/>
      <c r="LFD502" s="49"/>
      <c r="LFE502" s="49"/>
      <c r="LFF502" s="49"/>
      <c r="LFG502" s="49"/>
      <c r="LFH502" s="49"/>
      <c r="LFI502" s="49"/>
      <c r="LFJ502" s="49"/>
      <c r="LFK502" s="49"/>
      <c r="LFL502" s="49"/>
      <c r="LFM502" s="49"/>
      <c r="LFN502" s="49"/>
      <c r="LFO502" s="49"/>
      <c r="LFP502" s="49"/>
      <c r="LFQ502" s="49"/>
      <c r="LFR502" s="49"/>
      <c r="LFS502" s="49"/>
      <c r="LFT502" s="49"/>
      <c r="LFU502" s="49"/>
      <c r="LFV502" s="49"/>
      <c r="LFW502" s="49"/>
      <c r="LFX502" s="49"/>
      <c r="LFY502" s="49"/>
      <c r="LFZ502" s="49"/>
      <c r="LGA502" s="49"/>
      <c r="LGB502" s="49"/>
      <c r="LGC502" s="49"/>
      <c r="LGD502" s="49"/>
      <c r="LGE502" s="49"/>
      <c r="LGF502" s="49"/>
      <c r="LGG502" s="49"/>
      <c r="LGH502" s="49"/>
      <c r="LGI502" s="49"/>
      <c r="LGJ502" s="49"/>
      <c r="LGK502" s="49"/>
      <c r="LGL502" s="49"/>
      <c r="LGM502" s="49"/>
      <c r="LGN502" s="49"/>
      <c r="LGO502" s="49"/>
      <c r="LGP502" s="49"/>
      <c r="LGQ502" s="49"/>
      <c r="LGR502" s="49"/>
      <c r="LGS502" s="49"/>
      <c r="LGT502" s="49"/>
      <c r="LGU502" s="49"/>
      <c r="LGV502" s="49"/>
      <c r="LGW502" s="49"/>
      <c r="LGX502" s="49"/>
      <c r="LGY502" s="49"/>
      <c r="LGZ502" s="49"/>
      <c r="LHA502" s="49"/>
      <c r="LHB502" s="49"/>
      <c r="LHC502" s="49"/>
      <c r="LHD502" s="49"/>
      <c r="LHE502" s="49"/>
      <c r="LHF502" s="49"/>
      <c r="LHG502" s="49"/>
      <c r="LHH502" s="49"/>
      <c r="LHI502" s="49"/>
      <c r="LHJ502" s="49"/>
      <c r="LHK502" s="49"/>
      <c r="LHL502" s="49"/>
      <c r="LHM502" s="49"/>
      <c r="LHN502" s="49"/>
      <c r="LHO502" s="49"/>
      <c r="LHP502" s="49"/>
      <c r="LHQ502" s="49"/>
      <c r="LHR502" s="49"/>
      <c r="LHS502" s="49"/>
      <c r="LHT502" s="49"/>
      <c r="LHU502" s="49"/>
      <c r="LHV502" s="49"/>
      <c r="LHW502" s="49"/>
      <c r="LHX502" s="49"/>
      <c r="LHY502" s="49"/>
      <c r="LHZ502" s="49"/>
      <c r="LIA502" s="49"/>
      <c r="LIB502" s="49"/>
      <c r="LIC502" s="49"/>
      <c r="LID502" s="49"/>
      <c r="LIE502" s="49"/>
      <c r="LIF502" s="49"/>
      <c r="LIG502" s="49"/>
      <c r="LIH502" s="49"/>
      <c r="LII502" s="49"/>
      <c r="LIJ502" s="49"/>
      <c r="LIK502" s="49"/>
      <c r="LIL502" s="49"/>
      <c r="LIM502" s="49"/>
      <c r="LIN502" s="49"/>
      <c r="LIO502" s="49"/>
      <c r="LIP502" s="49"/>
      <c r="LIQ502" s="49"/>
      <c r="LIR502" s="49"/>
      <c r="LIS502" s="49"/>
      <c r="LIT502" s="49"/>
      <c r="LIU502" s="49"/>
      <c r="LIV502" s="49"/>
      <c r="LIW502" s="49"/>
      <c r="LIX502" s="49"/>
      <c r="LIY502" s="49"/>
      <c r="LIZ502" s="49"/>
      <c r="LJA502" s="49"/>
      <c r="LJB502" s="49"/>
      <c r="LJC502" s="49"/>
      <c r="LJD502" s="49"/>
      <c r="LJE502" s="49"/>
      <c r="LJF502" s="49"/>
      <c r="LJG502" s="49"/>
      <c r="LJH502" s="49"/>
      <c r="LJI502" s="49"/>
      <c r="LJJ502" s="49"/>
      <c r="LJK502" s="49"/>
      <c r="LJL502" s="49"/>
      <c r="LJM502" s="49"/>
      <c r="LJN502" s="49"/>
      <c r="LJO502" s="49"/>
      <c r="LJP502" s="49"/>
      <c r="LJQ502" s="49"/>
      <c r="LJR502" s="49"/>
      <c r="LJS502" s="49"/>
      <c r="LJT502" s="49"/>
      <c r="LJU502" s="49"/>
      <c r="LJV502" s="49"/>
      <c r="LJW502" s="49"/>
      <c r="LJX502" s="49"/>
      <c r="LJY502" s="49"/>
      <c r="LJZ502" s="49"/>
      <c r="LKA502" s="49"/>
      <c r="LKB502" s="49"/>
      <c r="LKC502" s="49"/>
      <c r="LKD502" s="49"/>
      <c r="LKE502" s="49"/>
      <c r="LKF502" s="49"/>
      <c r="LKG502" s="49"/>
      <c r="LKH502" s="49"/>
      <c r="LKI502" s="49"/>
      <c r="LKJ502" s="49"/>
      <c r="LKK502" s="49"/>
      <c r="LKL502" s="49"/>
      <c r="LKM502" s="49"/>
      <c r="LKN502" s="49"/>
      <c r="LKO502" s="49"/>
      <c r="LKP502" s="49"/>
      <c r="LKQ502" s="49"/>
      <c r="LKR502" s="49"/>
      <c r="LKS502" s="49"/>
      <c r="LKT502" s="49"/>
      <c r="LKU502" s="49"/>
      <c r="LKV502" s="49"/>
      <c r="LKW502" s="49"/>
      <c r="LKX502" s="49"/>
      <c r="LKY502" s="49"/>
      <c r="LKZ502" s="49"/>
      <c r="LLA502" s="49"/>
      <c r="LLB502" s="49"/>
      <c r="LLC502" s="49"/>
      <c r="LLD502" s="49"/>
      <c r="LLE502" s="49"/>
      <c r="LLF502" s="49"/>
      <c r="LLG502" s="49"/>
      <c r="LLH502" s="49"/>
      <c r="LLI502" s="49"/>
      <c r="LLJ502" s="49"/>
      <c r="LLK502" s="49"/>
      <c r="LLL502" s="49"/>
      <c r="LLM502" s="49"/>
      <c r="LLN502" s="49"/>
      <c r="LLO502" s="49"/>
      <c r="LLP502" s="49"/>
      <c r="LLQ502" s="49"/>
      <c r="LLR502" s="49"/>
      <c r="LLS502" s="49"/>
      <c r="LLT502" s="49"/>
      <c r="LLU502" s="49"/>
      <c r="LLV502" s="49"/>
      <c r="LLW502" s="49"/>
      <c r="LLX502" s="49"/>
      <c r="LLY502" s="49"/>
      <c r="LLZ502" s="49"/>
      <c r="LMA502" s="49"/>
      <c r="LMB502" s="49"/>
      <c r="LMC502" s="49"/>
      <c r="LMD502" s="49"/>
      <c r="LME502" s="49"/>
      <c r="LMF502" s="49"/>
      <c r="LMG502" s="49"/>
      <c r="LMH502" s="49"/>
      <c r="LMI502" s="49"/>
      <c r="LMJ502" s="49"/>
      <c r="LMK502" s="49"/>
      <c r="LML502" s="49"/>
      <c r="LMM502" s="49"/>
      <c r="LMN502" s="49"/>
      <c r="LMO502" s="49"/>
      <c r="LMP502" s="49"/>
      <c r="LMQ502" s="49"/>
      <c r="LMR502" s="49"/>
      <c r="LMS502" s="49"/>
      <c r="LMT502" s="49"/>
      <c r="LMU502" s="49"/>
      <c r="LMV502" s="49"/>
      <c r="LMW502" s="49"/>
      <c r="LMX502" s="49"/>
      <c r="LMY502" s="49"/>
      <c r="LMZ502" s="49"/>
      <c r="LNA502" s="49"/>
      <c r="LNB502" s="49"/>
      <c r="LNC502" s="49"/>
      <c r="LND502" s="49"/>
      <c r="LNE502" s="49"/>
      <c r="LNF502" s="49"/>
      <c r="LNG502" s="49"/>
      <c r="LNH502" s="49"/>
      <c r="LNI502" s="49"/>
      <c r="LNJ502" s="49"/>
      <c r="LNK502" s="49"/>
      <c r="LNL502" s="49"/>
      <c r="LNM502" s="49"/>
      <c r="LNN502" s="49"/>
      <c r="LNO502" s="49"/>
      <c r="LNP502" s="49"/>
      <c r="LNQ502" s="49"/>
      <c r="LNR502" s="49"/>
      <c r="LNS502" s="49"/>
      <c r="LNT502" s="49"/>
      <c r="LNU502" s="49"/>
      <c r="LNV502" s="49"/>
      <c r="LNW502" s="49"/>
      <c r="LNX502" s="49"/>
      <c r="LNY502" s="49"/>
      <c r="LNZ502" s="49"/>
      <c r="LOA502" s="49"/>
      <c r="LOB502" s="49"/>
      <c r="LOC502" s="49"/>
      <c r="LOD502" s="49"/>
      <c r="LOE502" s="49"/>
      <c r="LOF502" s="49"/>
      <c r="LOG502" s="49"/>
      <c r="LOH502" s="49"/>
      <c r="LOI502" s="49"/>
      <c r="LOJ502" s="49"/>
      <c r="LOK502" s="49"/>
      <c r="LOL502" s="49"/>
      <c r="LOM502" s="49"/>
      <c r="LON502" s="49"/>
      <c r="LOO502" s="49"/>
      <c r="LOP502" s="49"/>
      <c r="LOQ502" s="49"/>
      <c r="LOR502" s="49"/>
      <c r="LOS502" s="49"/>
      <c r="LOT502" s="49"/>
      <c r="LOU502" s="49"/>
      <c r="LOV502" s="49"/>
      <c r="LOW502" s="49"/>
      <c r="LOX502" s="49"/>
      <c r="LOY502" s="49"/>
      <c r="LOZ502" s="49"/>
      <c r="LPA502" s="49"/>
      <c r="LPB502" s="49"/>
      <c r="LPC502" s="49"/>
      <c r="LPD502" s="49"/>
      <c r="LPE502" s="49"/>
      <c r="LPF502" s="49"/>
      <c r="LPG502" s="49"/>
      <c r="LPH502" s="49"/>
      <c r="LPI502" s="49"/>
      <c r="LPJ502" s="49"/>
      <c r="LPK502" s="49"/>
      <c r="LPL502" s="49"/>
      <c r="LPM502" s="49"/>
      <c r="LPN502" s="49"/>
      <c r="LPO502" s="49"/>
      <c r="LPP502" s="49"/>
      <c r="LPQ502" s="49"/>
      <c r="LPR502" s="49"/>
      <c r="LPS502" s="49"/>
      <c r="LPT502" s="49"/>
      <c r="LPU502" s="49"/>
      <c r="LPV502" s="49"/>
      <c r="LPW502" s="49"/>
      <c r="LPX502" s="49"/>
      <c r="LPY502" s="49"/>
      <c r="LPZ502" s="49"/>
      <c r="LQA502" s="49"/>
      <c r="LQB502" s="49"/>
      <c r="LQC502" s="49"/>
      <c r="LQD502" s="49"/>
      <c r="LQE502" s="49"/>
      <c r="LQF502" s="49"/>
      <c r="LQG502" s="49"/>
      <c r="LQH502" s="49"/>
      <c r="LQI502" s="49"/>
      <c r="LQJ502" s="49"/>
      <c r="LQK502" s="49"/>
      <c r="LQL502" s="49"/>
      <c r="LQM502" s="49"/>
      <c r="LQN502" s="49"/>
      <c r="LQO502" s="49"/>
      <c r="LQP502" s="49"/>
      <c r="LQQ502" s="49"/>
      <c r="LQR502" s="49"/>
      <c r="LQS502" s="49"/>
      <c r="LQT502" s="49"/>
      <c r="LQU502" s="49"/>
      <c r="LQV502" s="49"/>
      <c r="LQW502" s="49"/>
      <c r="LQX502" s="49"/>
      <c r="LQY502" s="49"/>
      <c r="LQZ502" s="49"/>
      <c r="LRA502" s="49"/>
      <c r="LRB502" s="49"/>
      <c r="LRC502" s="49"/>
      <c r="LRD502" s="49"/>
      <c r="LRE502" s="49"/>
      <c r="LRF502" s="49"/>
      <c r="LRG502" s="49"/>
      <c r="LRH502" s="49"/>
      <c r="LRI502" s="49"/>
      <c r="LRJ502" s="49"/>
      <c r="LRK502" s="49"/>
      <c r="LRL502" s="49"/>
      <c r="LRM502" s="49"/>
      <c r="LRN502" s="49"/>
      <c r="LRO502" s="49"/>
      <c r="LRP502" s="49"/>
      <c r="LRQ502" s="49"/>
      <c r="LRR502" s="49"/>
      <c r="LRS502" s="49"/>
      <c r="LRT502" s="49"/>
      <c r="LRU502" s="49"/>
      <c r="LRV502" s="49"/>
      <c r="LRW502" s="49"/>
      <c r="LRX502" s="49"/>
      <c r="LRY502" s="49"/>
      <c r="LRZ502" s="49"/>
      <c r="LSA502" s="49"/>
      <c r="LSB502" s="49"/>
      <c r="LSC502" s="49"/>
      <c r="LSD502" s="49"/>
      <c r="LSE502" s="49"/>
      <c r="LSF502" s="49"/>
      <c r="LSG502" s="49"/>
      <c r="LSH502" s="49"/>
      <c r="LSI502" s="49"/>
      <c r="LSJ502" s="49"/>
      <c r="LSK502" s="49"/>
      <c r="LSL502" s="49"/>
      <c r="LSM502" s="49"/>
      <c r="LSN502" s="49"/>
      <c r="LSO502" s="49"/>
      <c r="LSP502" s="49"/>
      <c r="LSQ502" s="49"/>
      <c r="LSR502" s="49"/>
      <c r="LSS502" s="49"/>
      <c r="LST502" s="49"/>
      <c r="LSU502" s="49"/>
      <c r="LSV502" s="49"/>
      <c r="LSW502" s="49"/>
      <c r="LSX502" s="49"/>
      <c r="LSY502" s="49"/>
      <c r="LSZ502" s="49"/>
      <c r="LTA502" s="49"/>
      <c r="LTB502" s="49"/>
      <c r="LTC502" s="49"/>
      <c r="LTD502" s="49"/>
      <c r="LTE502" s="49"/>
      <c r="LTF502" s="49"/>
      <c r="LTG502" s="49"/>
      <c r="LTH502" s="49"/>
      <c r="LTI502" s="49"/>
      <c r="LTJ502" s="49"/>
      <c r="LTK502" s="49"/>
      <c r="LTL502" s="49"/>
      <c r="LTM502" s="49"/>
      <c r="LTN502" s="49"/>
      <c r="LTO502" s="49"/>
      <c r="LTP502" s="49"/>
      <c r="LTQ502" s="49"/>
      <c r="LTR502" s="49"/>
      <c r="LTS502" s="49"/>
      <c r="LTT502" s="49"/>
      <c r="LTU502" s="49"/>
      <c r="LTV502" s="49"/>
      <c r="LTW502" s="49"/>
      <c r="LTX502" s="49"/>
      <c r="LTY502" s="49"/>
      <c r="LTZ502" s="49"/>
      <c r="LUA502" s="49"/>
      <c r="LUB502" s="49"/>
      <c r="LUC502" s="49"/>
      <c r="LUD502" s="49"/>
      <c r="LUE502" s="49"/>
      <c r="LUF502" s="49"/>
      <c r="LUG502" s="49"/>
      <c r="LUH502" s="49"/>
      <c r="LUI502" s="49"/>
      <c r="LUJ502" s="49"/>
      <c r="LUK502" s="49"/>
      <c r="LUL502" s="49"/>
      <c r="LUM502" s="49"/>
      <c r="LUN502" s="49"/>
      <c r="LUO502" s="49"/>
      <c r="LUP502" s="49"/>
      <c r="LUQ502" s="49"/>
      <c r="LUR502" s="49"/>
      <c r="LUS502" s="49"/>
      <c r="LUT502" s="49"/>
      <c r="LUU502" s="49"/>
      <c r="LUV502" s="49"/>
      <c r="LUW502" s="49"/>
      <c r="LUX502" s="49"/>
      <c r="LUY502" s="49"/>
      <c r="LUZ502" s="49"/>
      <c r="LVA502" s="49"/>
      <c r="LVB502" s="49"/>
      <c r="LVC502" s="49"/>
      <c r="LVD502" s="49"/>
      <c r="LVE502" s="49"/>
      <c r="LVF502" s="49"/>
      <c r="LVG502" s="49"/>
      <c r="LVH502" s="49"/>
      <c r="LVI502" s="49"/>
      <c r="LVJ502" s="49"/>
      <c r="LVK502" s="49"/>
      <c r="LVL502" s="49"/>
      <c r="LVM502" s="49"/>
      <c r="LVN502" s="49"/>
      <c r="LVO502" s="49"/>
      <c r="LVP502" s="49"/>
      <c r="LVQ502" s="49"/>
      <c r="LVR502" s="49"/>
      <c r="LVS502" s="49"/>
      <c r="LVT502" s="49"/>
      <c r="LVU502" s="49"/>
      <c r="LVV502" s="49"/>
      <c r="LVW502" s="49"/>
      <c r="LVX502" s="49"/>
      <c r="LVY502" s="49"/>
      <c r="LVZ502" s="49"/>
      <c r="LWA502" s="49"/>
      <c r="LWB502" s="49"/>
      <c r="LWC502" s="49"/>
      <c r="LWD502" s="49"/>
      <c r="LWE502" s="49"/>
      <c r="LWF502" s="49"/>
      <c r="LWG502" s="49"/>
      <c r="LWH502" s="49"/>
      <c r="LWI502" s="49"/>
      <c r="LWJ502" s="49"/>
      <c r="LWK502" s="49"/>
      <c r="LWL502" s="49"/>
      <c r="LWM502" s="49"/>
      <c r="LWN502" s="49"/>
      <c r="LWO502" s="49"/>
      <c r="LWP502" s="49"/>
      <c r="LWQ502" s="49"/>
      <c r="LWR502" s="49"/>
      <c r="LWS502" s="49"/>
      <c r="LWT502" s="49"/>
      <c r="LWU502" s="49"/>
      <c r="LWV502" s="49"/>
      <c r="LWW502" s="49"/>
      <c r="LWX502" s="49"/>
      <c r="LWY502" s="49"/>
      <c r="LWZ502" s="49"/>
      <c r="LXA502" s="49"/>
      <c r="LXB502" s="49"/>
      <c r="LXC502" s="49"/>
      <c r="LXD502" s="49"/>
      <c r="LXE502" s="49"/>
      <c r="LXF502" s="49"/>
      <c r="LXG502" s="49"/>
      <c r="LXH502" s="49"/>
      <c r="LXI502" s="49"/>
      <c r="LXJ502" s="49"/>
      <c r="LXK502" s="49"/>
      <c r="LXL502" s="49"/>
      <c r="LXM502" s="49"/>
      <c r="LXN502" s="49"/>
      <c r="LXO502" s="49"/>
      <c r="LXP502" s="49"/>
      <c r="LXQ502" s="49"/>
      <c r="LXR502" s="49"/>
      <c r="LXS502" s="49"/>
      <c r="LXT502" s="49"/>
      <c r="LXU502" s="49"/>
      <c r="LXV502" s="49"/>
      <c r="LXW502" s="49"/>
      <c r="LXX502" s="49"/>
      <c r="LXY502" s="49"/>
      <c r="LXZ502" s="49"/>
      <c r="LYA502" s="49"/>
      <c r="LYB502" s="49"/>
      <c r="LYC502" s="49"/>
      <c r="LYD502" s="49"/>
      <c r="LYE502" s="49"/>
      <c r="LYF502" s="49"/>
      <c r="LYG502" s="49"/>
      <c r="LYH502" s="49"/>
      <c r="LYI502" s="49"/>
      <c r="LYJ502" s="49"/>
      <c r="LYK502" s="49"/>
      <c r="LYL502" s="49"/>
      <c r="LYM502" s="49"/>
      <c r="LYN502" s="49"/>
      <c r="LYO502" s="49"/>
      <c r="LYP502" s="49"/>
      <c r="LYQ502" s="49"/>
      <c r="LYR502" s="49"/>
      <c r="LYS502" s="49"/>
      <c r="LYT502" s="49"/>
      <c r="LYU502" s="49"/>
      <c r="LYV502" s="49"/>
      <c r="LYW502" s="49"/>
      <c r="LYX502" s="49"/>
      <c r="LYY502" s="49"/>
      <c r="LYZ502" s="49"/>
      <c r="LZA502" s="49"/>
      <c r="LZB502" s="49"/>
      <c r="LZC502" s="49"/>
      <c r="LZD502" s="49"/>
      <c r="LZE502" s="49"/>
      <c r="LZF502" s="49"/>
      <c r="LZG502" s="49"/>
      <c r="LZH502" s="49"/>
      <c r="LZI502" s="49"/>
      <c r="LZJ502" s="49"/>
      <c r="LZK502" s="49"/>
      <c r="LZL502" s="49"/>
      <c r="LZM502" s="49"/>
      <c r="LZN502" s="49"/>
      <c r="LZO502" s="49"/>
      <c r="LZP502" s="49"/>
      <c r="LZQ502" s="49"/>
      <c r="LZR502" s="49"/>
      <c r="LZS502" s="49"/>
      <c r="LZT502" s="49"/>
      <c r="LZU502" s="49"/>
      <c r="LZV502" s="49"/>
      <c r="LZW502" s="49"/>
      <c r="LZX502" s="49"/>
      <c r="LZY502" s="49"/>
      <c r="LZZ502" s="49"/>
      <c r="MAA502" s="49"/>
      <c r="MAB502" s="49"/>
      <c r="MAC502" s="49"/>
      <c r="MAD502" s="49"/>
      <c r="MAE502" s="49"/>
      <c r="MAF502" s="49"/>
      <c r="MAG502" s="49"/>
      <c r="MAH502" s="49"/>
      <c r="MAI502" s="49"/>
      <c r="MAJ502" s="49"/>
      <c r="MAK502" s="49"/>
      <c r="MAL502" s="49"/>
      <c r="MAM502" s="49"/>
      <c r="MAN502" s="49"/>
      <c r="MAO502" s="49"/>
      <c r="MAP502" s="49"/>
      <c r="MAQ502" s="49"/>
      <c r="MAR502" s="49"/>
      <c r="MAS502" s="49"/>
      <c r="MAT502" s="49"/>
      <c r="MAU502" s="49"/>
      <c r="MAV502" s="49"/>
      <c r="MAW502" s="49"/>
      <c r="MAX502" s="49"/>
      <c r="MAY502" s="49"/>
      <c r="MAZ502" s="49"/>
      <c r="MBA502" s="49"/>
      <c r="MBB502" s="49"/>
      <c r="MBC502" s="49"/>
      <c r="MBD502" s="49"/>
      <c r="MBE502" s="49"/>
      <c r="MBF502" s="49"/>
      <c r="MBG502" s="49"/>
      <c r="MBH502" s="49"/>
      <c r="MBI502" s="49"/>
      <c r="MBJ502" s="49"/>
      <c r="MBK502" s="49"/>
      <c r="MBL502" s="49"/>
      <c r="MBM502" s="49"/>
      <c r="MBN502" s="49"/>
      <c r="MBO502" s="49"/>
      <c r="MBP502" s="49"/>
      <c r="MBQ502" s="49"/>
      <c r="MBR502" s="49"/>
      <c r="MBS502" s="49"/>
      <c r="MBT502" s="49"/>
      <c r="MBU502" s="49"/>
      <c r="MBV502" s="49"/>
      <c r="MBW502" s="49"/>
      <c r="MBX502" s="49"/>
      <c r="MBY502" s="49"/>
      <c r="MBZ502" s="49"/>
      <c r="MCA502" s="49"/>
      <c r="MCB502" s="49"/>
      <c r="MCC502" s="49"/>
      <c r="MCD502" s="49"/>
      <c r="MCE502" s="49"/>
      <c r="MCF502" s="49"/>
      <c r="MCG502" s="49"/>
      <c r="MCH502" s="49"/>
      <c r="MCI502" s="49"/>
      <c r="MCJ502" s="49"/>
      <c r="MCK502" s="49"/>
      <c r="MCL502" s="49"/>
      <c r="MCM502" s="49"/>
      <c r="MCN502" s="49"/>
      <c r="MCO502" s="49"/>
      <c r="MCP502" s="49"/>
      <c r="MCQ502" s="49"/>
      <c r="MCR502" s="49"/>
      <c r="MCS502" s="49"/>
      <c r="MCT502" s="49"/>
      <c r="MCU502" s="49"/>
      <c r="MCV502" s="49"/>
      <c r="MCW502" s="49"/>
      <c r="MCX502" s="49"/>
      <c r="MCY502" s="49"/>
      <c r="MCZ502" s="49"/>
      <c r="MDA502" s="49"/>
      <c r="MDB502" s="49"/>
      <c r="MDC502" s="49"/>
      <c r="MDD502" s="49"/>
      <c r="MDE502" s="49"/>
      <c r="MDF502" s="49"/>
      <c r="MDG502" s="49"/>
      <c r="MDH502" s="49"/>
      <c r="MDI502" s="49"/>
      <c r="MDJ502" s="49"/>
      <c r="MDK502" s="49"/>
      <c r="MDL502" s="49"/>
      <c r="MDM502" s="49"/>
      <c r="MDN502" s="49"/>
      <c r="MDO502" s="49"/>
      <c r="MDP502" s="49"/>
      <c r="MDQ502" s="49"/>
      <c r="MDR502" s="49"/>
      <c r="MDS502" s="49"/>
      <c r="MDT502" s="49"/>
      <c r="MDU502" s="49"/>
      <c r="MDV502" s="49"/>
      <c r="MDW502" s="49"/>
      <c r="MDX502" s="49"/>
      <c r="MDY502" s="49"/>
      <c r="MDZ502" s="49"/>
      <c r="MEA502" s="49"/>
      <c r="MEB502" s="49"/>
      <c r="MEC502" s="49"/>
      <c r="MED502" s="49"/>
      <c r="MEE502" s="49"/>
      <c r="MEF502" s="49"/>
      <c r="MEG502" s="49"/>
      <c r="MEH502" s="49"/>
      <c r="MEI502" s="49"/>
      <c r="MEJ502" s="49"/>
      <c r="MEK502" s="49"/>
      <c r="MEL502" s="49"/>
      <c r="MEM502" s="49"/>
      <c r="MEN502" s="49"/>
      <c r="MEO502" s="49"/>
      <c r="MEP502" s="49"/>
      <c r="MEQ502" s="49"/>
      <c r="MER502" s="49"/>
      <c r="MES502" s="49"/>
      <c r="MET502" s="49"/>
      <c r="MEU502" s="49"/>
      <c r="MEV502" s="49"/>
      <c r="MEW502" s="49"/>
      <c r="MEX502" s="49"/>
      <c r="MEY502" s="49"/>
      <c r="MEZ502" s="49"/>
      <c r="MFA502" s="49"/>
      <c r="MFB502" s="49"/>
      <c r="MFC502" s="49"/>
      <c r="MFD502" s="49"/>
      <c r="MFE502" s="49"/>
      <c r="MFF502" s="49"/>
      <c r="MFG502" s="49"/>
      <c r="MFH502" s="49"/>
      <c r="MFI502" s="49"/>
      <c r="MFJ502" s="49"/>
      <c r="MFK502" s="49"/>
      <c r="MFL502" s="49"/>
      <c r="MFM502" s="49"/>
      <c r="MFN502" s="49"/>
      <c r="MFO502" s="49"/>
      <c r="MFP502" s="49"/>
      <c r="MFQ502" s="49"/>
      <c r="MFR502" s="49"/>
      <c r="MFS502" s="49"/>
      <c r="MFT502" s="49"/>
      <c r="MFU502" s="49"/>
      <c r="MFV502" s="49"/>
      <c r="MFW502" s="49"/>
      <c r="MFX502" s="49"/>
      <c r="MFY502" s="49"/>
      <c r="MFZ502" s="49"/>
      <c r="MGA502" s="49"/>
      <c r="MGB502" s="49"/>
      <c r="MGC502" s="49"/>
      <c r="MGD502" s="49"/>
      <c r="MGE502" s="49"/>
      <c r="MGF502" s="49"/>
      <c r="MGG502" s="49"/>
      <c r="MGH502" s="49"/>
      <c r="MGI502" s="49"/>
      <c r="MGJ502" s="49"/>
      <c r="MGK502" s="49"/>
      <c r="MGL502" s="49"/>
      <c r="MGM502" s="49"/>
      <c r="MGN502" s="49"/>
      <c r="MGO502" s="49"/>
      <c r="MGP502" s="49"/>
      <c r="MGQ502" s="49"/>
      <c r="MGR502" s="49"/>
      <c r="MGS502" s="49"/>
      <c r="MGT502" s="49"/>
      <c r="MGU502" s="49"/>
      <c r="MGV502" s="49"/>
      <c r="MGW502" s="49"/>
      <c r="MGX502" s="49"/>
      <c r="MGY502" s="49"/>
      <c r="MGZ502" s="49"/>
      <c r="MHA502" s="49"/>
      <c r="MHB502" s="49"/>
      <c r="MHC502" s="49"/>
      <c r="MHD502" s="49"/>
      <c r="MHE502" s="49"/>
      <c r="MHF502" s="49"/>
      <c r="MHG502" s="49"/>
      <c r="MHH502" s="49"/>
      <c r="MHI502" s="49"/>
      <c r="MHJ502" s="49"/>
      <c r="MHK502" s="49"/>
      <c r="MHL502" s="49"/>
      <c r="MHM502" s="49"/>
      <c r="MHN502" s="49"/>
      <c r="MHO502" s="49"/>
      <c r="MHP502" s="49"/>
      <c r="MHQ502" s="49"/>
      <c r="MHR502" s="49"/>
      <c r="MHS502" s="49"/>
      <c r="MHT502" s="49"/>
      <c r="MHU502" s="49"/>
      <c r="MHV502" s="49"/>
      <c r="MHW502" s="49"/>
      <c r="MHX502" s="49"/>
      <c r="MHY502" s="49"/>
      <c r="MHZ502" s="49"/>
      <c r="MIA502" s="49"/>
      <c r="MIB502" s="49"/>
      <c r="MIC502" s="49"/>
      <c r="MID502" s="49"/>
      <c r="MIE502" s="49"/>
      <c r="MIF502" s="49"/>
      <c r="MIG502" s="49"/>
      <c r="MIH502" s="49"/>
      <c r="MII502" s="49"/>
      <c r="MIJ502" s="49"/>
      <c r="MIK502" s="49"/>
      <c r="MIL502" s="49"/>
      <c r="MIM502" s="49"/>
      <c r="MIN502" s="49"/>
      <c r="MIO502" s="49"/>
      <c r="MIP502" s="49"/>
      <c r="MIQ502" s="49"/>
      <c r="MIR502" s="49"/>
      <c r="MIS502" s="49"/>
      <c r="MIT502" s="49"/>
      <c r="MIU502" s="49"/>
      <c r="MIV502" s="49"/>
      <c r="MIW502" s="49"/>
      <c r="MIX502" s="49"/>
      <c r="MIY502" s="49"/>
      <c r="MIZ502" s="49"/>
      <c r="MJA502" s="49"/>
      <c r="MJB502" s="49"/>
      <c r="MJC502" s="49"/>
      <c r="MJD502" s="49"/>
      <c r="MJE502" s="49"/>
      <c r="MJF502" s="49"/>
      <c r="MJG502" s="49"/>
      <c r="MJH502" s="49"/>
      <c r="MJI502" s="49"/>
      <c r="MJJ502" s="49"/>
      <c r="MJK502" s="49"/>
      <c r="MJL502" s="49"/>
      <c r="MJM502" s="49"/>
      <c r="MJN502" s="49"/>
      <c r="MJO502" s="49"/>
      <c r="MJP502" s="49"/>
      <c r="MJQ502" s="49"/>
      <c r="MJR502" s="49"/>
      <c r="MJS502" s="49"/>
      <c r="MJT502" s="49"/>
      <c r="MJU502" s="49"/>
      <c r="MJV502" s="49"/>
      <c r="MJW502" s="49"/>
      <c r="MJX502" s="49"/>
      <c r="MJY502" s="49"/>
      <c r="MJZ502" s="49"/>
      <c r="MKA502" s="49"/>
      <c r="MKB502" s="49"/>
      <c r="MKC502" s="49"/>
      <c r="MKD502" s="49"/>
      <c r="MKE502" s="49"/>
      <c r="MKF502" s="49"/>
      <c r="MKG502" s="49"/>
      <c r="MKH502" s="49"/>
      <c r="MKI502" s="49"/>
      <c r="MKJ502" s="49"/>
      <c r="MKK502" s="49"/>
      <c r="MKL502" s="49"/>
      <c r="MKM502" s="49"/>
      <c r="MKN502" s="49"/>
      <c r="MKO502" s="49"/>
      <c r="MKP502" s="49"/>
      <c r="MKQ502" s="49"/>
      <c r="MKR502" s="49"/>
      <c r="MKS502" s="49"/>
      <c r="MKT502" s="49"/>
      <c r="MKU502" s="49"/>
      <c r="MKV502" s="49"/>
      <c r="MKW502" s="49"/>
      <c r="MKX502" s="49"/>
      <c r="MKY502" s="49"/>
      <c r="MKZ502" s="49"/>
      <c r="MLA502" s="49"/>
      <c r="MLB502" s="49"/>
      <c r="MLC502" s="49"/>
      <c r="MLD502" s="49"/>
      <c r="MLE502" s="49"/>
      <c r="MLF502" s="49"/>
      <c r="MLG502" s="49"/>
      <c r="MLH502" s="49"/>
      <c r="MLI502" s="49"/>
      <c r="MLJ502" s="49"/>
      <c r="MLK502" s="49"/>
      <c r="MLL502" s="49"/>
      <c r="MLM502" s="49"/>
      <c r="MLN502" s="49"/>
      <c r="MLO502" s="49"/>
      <c r="MLP502" s="49"/>
      <c r="MLQ502" s="49"/>
      <c r="MLR502" s="49"/>
      <c r="MLS502" s="49"/>
      <c r="MLT502" s="49"/>
      <c r="MLU502" s="49"/>
      <c r="MLV502" s="49"/>
      <c r="MLW502" s="49"/>
      <c r="MLX502" s="49"/>
      <c r="MLY502" s="49"/>
      <c r="MLZ502" s="49"/>
      <c r="MMA502" s="49"/>
      <c r="MMB502" s="49"/>
      <c r="MMC502" s="49"/>
      <c r="MMD502" s="49"/>
      <c r="MME502" s="49"/>
      <c r="MMF502" s="49"/>
      <c r="MMG502" s="49"/>
      <c r="MMH502" s="49"/>
      <c r="MMI502" s="49"/>
      <c r="MMJ502" s="49"/>
      <c r="MMK502" s="49"/>
      <c r="MML502" s="49"/>
      <c r="MMM502" s="49"/>
      <c r="MMN502" s="49"/>
      <c r="MMO502" s="49"/>
      <c r="MMP502" s="49"/>
      <c r="MMQ502" s="49"/>
      <c r="MMR502" s="49"/>
      <c r="MMS502" s="49"/>
      <c r="MMT502" s="49"/>
      <c r="MMU502" s="49"/>
      <c r="MMV502" s="49"/>
      <c r="MMW502" s="49"/>
      <c r="MMX502" s="49"/>
      <c r="MMY502" s="49"/>
      <c r="MMZ502" s="49"/>
      <c r="MNA502" s="49"/>
      <c r="MNB502" s="49"/>
      <c r="MNC502" s="49"/>
      <c r="MND502" s="49"/>
      <c r="MNE502" s="49"/>
      <c r="MNF502" s="49"/>
      <c r="MNG502" s="49"/>
      <c r="MNH502" s="49"/>
      <c r="MNI502" s="49"/>
      <c r="MNJ502" s="49"/>
      <c r="MNK502" s="49"/>
      <c r="MNL502" s="49"/>
      <c r="MNM502" s="49"/>
      <c r="MNN502" s="49"/>
      <c r="MNO502" s="49"/>
      <c r="MNP502" s="49"/>
      <c r="MNQ502" s="49"/>
      <c r="MNR502" s="49"/>
      <c r="MNS502" s="49"/>
      <c r="MNT502" s="49"/>
      <c r="MNU502" s="49"/>
      <c r="MNV502" s="49"/>
      <c r="MNW502" s="49"/>
      <c r="MNX502" s="49"/>
      <c r="MNY502" s="49"/>
      <c r="MNZ502" s="49"/>
      <c r="MOA502" s="49"/>
      <c r="MOB502" s="49"/>
      <c r="MOC502" s="49"/>
      <c r="MOD502" s="49"/>
      <c r="MOE502" s="49"/>
      <c r="MOF502" s="49"/>
      <c r="MOG502" s="49"/>
      <c r="MOH502" s="49"/>
      <c r="MOI502" s="49"/>
      <c r="MOJ502" s="49"/>
      <c r="MOK502" s="49"/>
      <c r="MOL502" s="49"/>
      <c r="MOM502" s="49"/>
      <c r="MON502" s="49"/>
      <c r="MOO502" s="49"/>
      <c r="MOP502" s="49"/>
      <c r="MOQ502" s="49"/>
      <c r="MOR502" s="49"/>
      <c r="MOS502" s="49"/>
      <c r="MOT502" s="49"/>
      <c r="MOU502" s="49"/>
      <c r="MOV502" s="49"/>
      <c r="MOW502" s="49"/>
      <c r="MOX502" s="49"/>
      <c r="MOY502" s="49"/>
      <c r="MOZ502" s="49"/>
      <c r="MPA502" s="49"/>
      <c r="MPB502" s="49"/>
      <c r="MPC502" s="49"/>
      <c r="MPD502" s="49"/>
      <c r="MPE502" s="49"/>
      <c r="MPF502" s="49"/>
      <c r="MPG502" s="49"/>
      <c r="MPH502" s="49"/>
      <c r="MPI502" s="49"/>
      <c r="MPJ502" s="49"/>
      <c r="MPK502" s="49"/>
      <c r="MPL502" s="49"/>
      <c r="MPM502" s="49"/>
      <c r="MPN502" s="49"/>
      <c r="MPO502" s="49"/>
      <c r="MPP502" s="49"/>
      <c r="MPQ502" s="49"/>
      <c r="MPR502" s="49"/>
      <c r="MPS502" s="49"/>
      <c r="MPT502" s="49"/>
      <c r="MPU502" s="49"/>
      <c r="MPV502" s="49"/>
      <c r="MPW502" s="49"/>
      <c r="MPX502" s="49"/>
      <c r="MPY502" s="49"/>
      <c r="MPZ502" s="49"/>
      <c r="MQA502" s="49"/>
      <c r="MQB502" s="49"/>
      <c r="MQC502" s="49"/>
      <c r="MQD502" s="49"/>
      <c r="MQE502" s="49"/>
      <c r="MQF502" s="49"/>
      <c r="MQG502" s="49"/>
      <c r="MQH502" s="49"/>
      <c r="MQI502" s="49"/>
      <c r="MQJ502" s="49"/>
      <c r="MQK502" s="49"/>
      <c r="MQL502" s="49"/>
      <c r="MQM502" s="49"/>
      <c r="MQN502" s="49"/>
      <c r="MQO502" s="49"/>
      <c r="MQP502" s="49"/>
      <c r="MQQ502" s="49"/>
      <c r="MQR502" s="49"/>
      <c r="MQS502" s="49"/>
      <c r="MQT502" s="49"/>
      <c r="MQU502" s="49"/>
      <c r="MQV502" s="49"/>
      <c r="MQW502" s="49"/>
      <c r="MQX502" s="49"/>
      <c r="MQY502" s="49"/>
      <c r="MQZ502" s="49"/>
      <c r="MRA502" s="49"/>
      <c r="MRB502" s="49"/>
      <c r="MRC502" s="49"/>
      <c r="MRD502" s="49"/>
      <c r="MRE502" s="49"/>
      <c r="MRF502" s="49"/>
      <c r="MRG502" s="49"/>
      <c r="MRH502" s="49"/>
      <c r="MRI502" s="49"/>
      <c r="MRJ502" s="49"/>
      <c r="MRK502" s="49"/>
      <c r="MRL502" s="49"/>
      <c r="MRM502" s="49"/>
      <c r="MRN502" s="49"/>
      <c r="MRO502" s="49"/>
      <c r="MRP502" s="49"/>
      <c r="MRQ502" s="49"/>
      <c r="MRR502" s="49"/>
      <c r="MRS502" s="49"/>
      <c r="MRT502" s="49"/>
      <c r="MRU502" s="49"/>
      <c r="MRV502" s="49"/>
      <c r="MRW502" s="49"/>
      <c r="MRX502" s="49"/>
      <c r="MRY502" s="49"/>
      <c r="MRZ502" s="49"/>
      <c r="MSA502" s="49"/>
      <c r="MSB502" s="49"/>
      <c r="MSC502" s="49"/>
      <c r="MSD502" s="49"/>
      <c r="MSE502" s="49"/>
      <c r="MSF502" s="49"/>
      <c r="MSG502" s="49"/>
      <c r="MSH502" s="49"/>
      <c r="MSI502" s="49"/>
      <c r="MSJ502" s="49"/>
      <c r="MSK502" s="49"/>
      <c r="MSL502" s="49"/>
      <c r="MSM502" s="49"/>
      <c r="MSN502" s="49"/>
      <c r="MSO502" s="49"/>
      <c r="MSP502" s="49"/>
      <c r="MSQ502" s="49"/>
      <c r="MSR502" s="49"/>
      <c r="MSS502" s="49"/>
      <c r="MST502" s="49"/>
      <c r="MSU502" s="49"/>
      <c r="MSV502" s="49"/>
      <c r="MSW502" s="49"/>
      <c r="MSX502" s="49"/>
      <c r="MSY502" s="49"/>
      <c r="MSZ502" s="49"/>
      <c r="MTA502" s="49"/>
      <c r="MTB502" s="49"/>
      <c r="MTC502" s="49"/>
      <c r="MTD502" s="49"/>
      <c r="MTE502" s="49"/>
      <c r="MTF502" s="49"/>
      <c r="MTG502" s="49"/>
      <c r="MTH502" s="49"/>
      <c r="MTI502" s="49"/>
      <c r="MTJ502" s="49"/>
      <c r="MTK502" s="49"/>
      <c r="MTL502" s="49"/>
      <c r="MTM502" s="49"/>
      <c r="MTN502" s="49"/>
      <c r="MTO502" s="49"/>
      <c r="MTP502" s="49"/>
      <c r="MTQ502" s="49"/>
      <c r="MTR502" s="49"/>
      <c r="MTS502" s="49"/>
      <c r="MTT502" s="49"/>
      <c r="MTU502" s="49"/>
      <c r="MTV502" s="49"/>
      <c r="MTW502" s="49"/>
      <c r="MTX502" s="49"/>
      <c r="MTY502" s="49"/>
      <c r="MTZ502" s="49"/>
      <c r="MUA502" s="49"/>
      <c r="MUB502" s="49"/>
      <c r="MUC502" s="49"/>
      <c r="MUD502" s="49"/>
      <c r="MUE502" s="49"/>
      <c r="MUF502" s="49"/>
      <c r="MUG502" s="49"/>
      <c r="MUH502" s="49"/>
      <c r="MUI502" s="49"/>
      <c r="MUJ502" s="49"/>
      <c r="MUK502" s="49"/>
      <c r="MUL502" s="49"/>
      <c r="MUM502" s="49"/>
      <c r="MUN502" s="49"/>
      <c r="MUO502" s="49"/>
      <c r="MUP502" s="49"/>
      <c r="MUQ502" s="49"/>
      <c r="MUR502" s="49"/>
      <c r="MUS502" s="49"/>
      <c r="MUT502" s="49"/>
      <c r="MUU502" s="49"/>
      <c r="MUV502" s="49"/>
      <c r="MUW502" s="49"/>
      <c r="MUX502" s="49"/>
      <c r="MUY502" s="49"/>
      <c r="MUZ502" s="49"/>
      <c r="MVA502" s="49"/>
      <c r="MVB502" s="49"/>
      <c r="MVC502" s="49"/>
      <c r="MVD502" s="49"/>
      <c r="MVE502" s="49"/>
      <c r="MVF502" s="49"/>
      <c r="MVG502" s="49"/>
      <c r="MVH502" s="49"/>
      <c r="MVI502" s="49"/>
      <c r="MVJ502" s="49"/>
      <c r="MVK502" s="49"/>
      <c r="MVL502" s="49"/>
      <c r="MVM502" s="49"/>
      <c r="MVN502" s="49"/>
      <c r="MVO502" s="49"/>
      <c r="MVP502" s="49"/>
      <c r="MVQ502" s="49"/>
      <c r="MVR502" s="49"/>
      <c r="MVS502" s="49"/>
      <c r="MVT502" s="49"/>
      <c r="MVU502" s="49"/>
      <c r="MVV502" s="49"/>
      <c r="MVW502" s="49"/>
      <c r="MVX502" s="49"/>
      <c r="MVY502" s="49"/>
      <c r="MVZ502" s="49"/>
      <c r="MWA502" s="49"/>
      <c r="MWB502" s="49"/>
      <c r="MWC502" s="49"/>
      <c r="MWD502" s="49"/>
      <c r="MWE502" s="49"/>
      <c r="MWF502" s="49"/>
      <c r="MWG502" s="49"/>
      <c r="MWH502" s="49"/>
      <c r="MWI502" s="49"/>
      <c r="MWJ502" s="49"/>
      <c r="MWK502" s="49"/>
      <c r="MWL502" s="49"/>
      <c r="MWM502" s="49"/>
      <c r="MWN502" s="49"/>
      <c r="MWO502" s="49"/>
      <c r="MWP502" s="49"/>
      <c r="MWQ502" s="49"/>
      <c r="MWR502" s="49"/>
      <c r="MWS502" s="49"/>
      <c r="MWT502" s="49"/>
      <c r="MWU502" s="49"/>
      <c r="MWV502" s="49"/>
      <c r="MWW502" s="49"/>
      <c r="MWX502" s="49"/>
      <c r="MWY502" s="49"/>
      <c r="MWZ502" s="49"/>
      <c r="MXA502" s="49"/>
      <c r="MXB502" s="49"/>
      <c r="MXC502" s="49"/>
      <c r="MXD502" s="49"/>
      <c r="MXE502" s="49"/>
      <c r="MXF502" s="49"/>
      <c r="MXG502" s="49"/>
      <c r="MXH502" s="49"/>
      <c r="MXI502" s="49"/>
      <c r="MXJ502" s="49"/>
      <c r="MXK502" s="49"/>
      <c r="MXL502" s="49"/>
      <c r="MXM502" s="49"/>
      <c r="MXN502" s="49"/>
      <c r="MXO502" s="49"/>
      <c r="MXP502" s="49"/>
      <c r="MXQ502" s="49"/>
      <c r="MXR502" s="49"/>
      <c r="MXS502" s="49"/>
      <c r="MXT502" s="49"/>
      <c r="MXU502" s="49"/>
      <c r="MXV502" s="49"/>
      <c r="MXW502" s="49"/>
      <c r="MXX502" s="49"/>
      <c r="MXY502" s="49"/>
      <c r="MXZ502" s="49"/>
      <c r="MYA502" s="49"/>
      <c r="MYB502" s="49"/>
      <c r="MYC502" s="49"/>
      <c r="MYD502" s="49"/>
      <c r="MYE502" s="49"/>
      <c r="MYF502" s="49"/>
      <c r="MYG502" s="49"/>
      <c r="MYH502" s="49"/>
      <c r="MYI502" s="49"/>
      <c r="MYJ502" s="49"/>
      <c r="MYK502" s="49"/>
      <c r="MYL502" s="49"/>
      <c r="MYM502" s="49"/>
      <c r="MYN502" s="49"/>
      <c r="MYO502" s="49"/>
      <c r="MYP502" s="49"/>
      <c r="MYQ502" s="49"/>
      <c r="MYR502" s="49"/>
      <c r="MYS502" s="49"/>
      <c r="MYT502" s="49"/>
      <c r="MYU502" s="49"/>
      <c r="MYV502" s="49"/>
      <c r="MYW502" s="49"/>
      <c r="MYX502" s="49"/>
      <c r="MYY502" s="49"/>
      <c r="MYZ502" s="49"/>
      <c r="MZA502" s="49"/>
      <c r="MZB502" s="49"/>
      <c r="MZC502" s="49"/>
      <c r="MZD502" s="49"/>
      <c r="MZE502" s="49"/>
      <c r="MZF502" s="49"/>
      <c r="MZG502" s="49"/>
      <c r="MZH502" s="49"/>
      <c r="MZI502" s="49"/>
      <c r="MZJ502" s="49"/>
      <c r="MZK502" s="49"/>
      <c r="MZL502" s="49"/>
      <c r="MZM502" s="49"/>
      <c r="MZN502" s="49"/>
      <c r="MZO502" s="49"/>
      <c r="MZP502" s="49"/>
      <c r="MZQ502" s="49"/>
      <c r="MZR502" s="49"/>
      <c r="MZS502" s="49"/>
      <c r="MZT502" s="49"/>
      <c r="MZU502" s="49"/>
      <c r="MZV502" s="49"/>
      <c r="MZW502" s="49"/>
      <c r="MZX502" s="49"/>
      <c r="MZY502" s="49"/>
      <c r="MZZ502" s="49"/>
      <c r="NAA502" s="49"/>
      <c r="NAB502" s="49"/>
      <c r="NAC502" s="49"/>
      <c r="NAD502" s="49"/>
      <c r="NAE502" s="49"/>
      <c r="NAF502" s="49"/>
      <c r="NAG502" s="49"/>
      <c r="NAH502" s="49"/>
      <c r="NAI502" s="49"/>
      <c r="NAJ502" s="49"/>
      <c r="NAK502" s="49"/>
      <c r="NAL502" s="49"/>
      <c r="NAM502" s="49"/>
      <c r="NAN502" s="49"/>
      <c r="NAO502" s="49"/>
      <c r="NAP502" s="49"/>
      <c r="NAQ502" s="49"/>
      <c r="NAR502" s="49"/>
      <c r="NAS502" s="49"/>
      <c r="NAT502" s="49"/>
      <c r="NAU502" s="49"/>
      <c r="NAV502" s="49"/>
      <c r="NAW502" s="49"/>
      <c r="NAX502" s="49"/>
      <c r="NAY502" s="49"/>
      <c r="NAZ502" s="49"/>
      <c r="NBA502" s="49"/>
      <c r="NBB502" s="49"/>
      <c r="NBC502" s="49"/>
      <c r="NBD502" s="49"/>
      <c r="NBE502" s="49"/>
      <c r="NBF502" s="49"/>
      <c r="NBG502" s="49"/>
      <c r="NBH502" s="49"/>
      <c r="NBI502" s="49"/>
      <c r="NBJ502" s="49"/>
      <c r="NBK502" s="49"/>
      <c r="NBL502" s="49"/>
      <c r="NBM502" s="49"/>
      <c r="NBN502" s="49"/>
      <c r="NBO502" s="49"/>
      <c r="NBP502" s="49"/>
      <c r="NBQ502" s="49"/>
      <c r="NBR502" s="49"/>
      <c r="NBS502" s="49"/>
      <c r="NBT502" s="49"/>
      <c r="NBU502" s="49"/>
      <c r="NBV502" s="49"/>
      <c r="NBW502" s="49"/>
      <c r="NBX502" s="49"/>
      <c r="NBY502" s="49"/>
      <c r="NBZ502" s="49"/>
      <c r="NCA502" s="49"/>
      <c r="NCB502" s="49"/>
      <c r="NCC502" s="49"/>
      <c r="NCD502" s="49"/>
      <c r="NCE502" s="49"/>
      <c r="NCF502" s="49"/>
      <c r="NCG502" s="49"/>
      <c r="NCH502" s="49"/>
      <c r="NCI502" s="49"/>
      <c r="NCJ502" s="49"/>
      <c r="NCK502" s="49"/>
      <c r="NCL502" s="49"/>
      <c r="NCM502" s="49"/>
      <c r="NCN502" s="49"/>
      <c r="NCO502" s="49"/>
      <c r="NCP502" s="49"/>
      <c r="NCQ502" s="49"/>
      <c r="NCR502" s="49"/>
      <c r="NCS502" s="49"/>
      <c r="NCT502" s="49"/>
      <c r="NCU502" s="49"/>
      <c r="NCV502" s="49"/>
      <c r="NCW502" s="49"/>
      <c r="NCX502" s="49"/>
      <c r="NCY502" s="49"/>
      <c r="NCZ502" s="49"/>
      <c r="NDA502" s="49"/>
      <c r="NDB502" s="49"/>
      <c r="NDC502" s="49"/>
      <c r="NDD502" s="49"/>
      <c r="NDE502" s="49"/>
      <c r="NDF502" s="49"/>
      <c r="NDG502" s="49"/>
      <c r="NDH502" s="49"/>
      <c r="NDI502" s="49"/>
      <c r="NDJ502" s="49"/>
      <c r="NDK502" s="49"/>
      <c r="NDL502" s="49"/>
      <c r="NDM502" s="49"/>
      <c r="NDN502" s="49"/>
      <c r="NDO502" s="49"/>
      <c r="NDP502" s="49"/>
      <c r="NDQ502" s="49"/>
      <c r="NDR502" s="49"/>
      <c r="NDS502" s="49"/>
      <c r="NDT502" s="49"/>
      <c r="NDU502" s="49"/>
      <c r="NDV502" s="49"/>
      <c r="NDW502" s="49"/>
      <c r="NDX502" s="49"/>
      <c r="NDY502" s="49"/>
      <c r="NDZ502" s="49"/>
      <c r="NEA502" s="49"/>
      <c r="NEB502" s="49"/>
      <c r="NEC502" s="49"/>
      <c r="NED502" s="49"/>
      <c r="NEE502" s="49"/>
      <c r="NEF502" s="49"/>
      <c r="NEG502" s="49"/>
      <c r="NEH502" s="49"/>
      <c r="NEI502" s="49"/>
      <c r="NEJ502" s="49"/>
      <c r="NEK502" s="49"/>
      <c r="NEL502" s="49"/>
      <c r="NEM502" s="49"/>
      <c r="NEN502" s="49"/>
      <c r="NEO502" s="49"/>
      <c r="NEP502" s="49"/>
      <c r="NEQ502" s="49"/>
      <c r="NER502" s="49"/>
      <c r="NES502" s="49"/>
      <c r="NET502" s="49"/>
      <c r="NEU502" s="49"/>
      <c r="NEV502" s="49"/>
      <c r="NEW502" s="49"/>
      <c r="NEX502" s="49"/>
      <c r="NEY502" s="49"/>
      <c r="NEZ502" s="49"/>
      <c r="NFA502" s="49"/>
      <c r="NFB502" s="49"/>
      <c r="NFC502" s="49"/>
      <c r="NFD502" s="49"/>
      <c r="NFE502" s="49"/>
      <c r="NFF502" s="49"/>
      <c r="NFG502" s="49"/>
      <c r="NFH502" s="49"/>
      <c r="NFI502" s="49"/>
      <c r="NFJ502" s="49"/>
      <c r="NFK502" s="49"/>
      <c r="NFL502" s="49"/>
      <c r="NFM502" s="49"/>
      <c r="NFN502" s="49"/>
      <c r="NFO502" s="49"/>
      <c r="NFP502" s="49"/>
      <c r="NFQ502" s="49"/>
      <c r="NFR502" s="49"/>
      <c r="NFS502" s="49"/>
      <c r="NFT502" s="49"/>
      <c r="NFU502" s="49"/>
      <c r="NFV502" s="49"/>
      <c r="NFW502" s="49"/>
      <c r="NFX502" s="49"/>
      <c r="NFY502" s="49"/>
      <c r="NFZ502" s="49"/>
      <c r="NGA502" s="49"/>
      <c r="NGB502" s="49"/>
      <c r="NGC502" s="49"/>
      <c r="NGD502" s="49"/>
      <c r="NGE502" s="49"/>
      <c r="NGF502" s="49"/>
      <c r="NGG502" s="49"/>
      <c r="NGH502" s="49"/>
      <c r="NGI502" s="49"/>
      <c r="NGJ502" s="49"/>
      <c r="NGK502" s="49"/>
      <c r="NGL502" s="49"/>
      <c r="NGM502" s="49"/>
      <c r="NGN502" s="49"/>
      <c r="NGO502" s="49"/>
      <c r="NGP502" s="49"/>
      <c r="NGQ502" s="49"/>
      <c r="NGR502" s="49"/>
      <c r="NGS502" s="49"/>
      <c r="NGT502" s="49"/>
      <c r="NGU502" s="49"/>
      <c r="NGV502" s="49"/>
      <c r="NGW502" s="49"/>
      <c r="NGX502" s="49"/>
      <c r="NGY502" s="49"/>
      <c r="NGZ502" s="49"/>
      <c r="NHA502" s="49"/>
      <c r="NHB502" s="49"/>
      <c r="NHC502" s="49"/>
      <c r="NHD502" s="49"/>
      <c r="NHE502" s="49"/>
      <c r="NHF502" s="49"/>
      <c r="NHG502" s="49"/>
      <c r="NHH502" s="49"/>
      <c r="NHI502" s="49"/>
      <c r="NHJ502" s="49"/>
      <c r="NHK502" s="49"/>
      <c r="NHL502" s="49"/>
      <c r="NHM502" s="49"/>
      <c r="NHN502" s="49"/>
      <c r="NHO502" s="49"/>
      <c r="NHP502" s="49"/>
      <c r="NHQ502" s="49"/>
      <c r="NHR502" s="49"/>
      <c r="NHS502" s="49"/>
      <c r="NHT502" s="49"/>
      <c r="NHU502" s="49"/>
      <c r="NHV502" s="49"/>
      <c r="NHW502" s="49"/>
      <c r="NHX502" s="49"/>
      <c r="NHY502" s="49"/>
      <c r="NHZ502" s="49"/>
      <c r="NIA502" s="49"/>
      <c r="NIB502" s="49"/>
      <c r="NIC502" s="49"/>
      <c r="NID502" s="49"/>
      <c r="NIE502" s="49"/>
      <c r="NIF502" s="49"/>
      <c r="NIG502" s="49"/>
      <c r="NIH502" s="49"/>
      <c r="NII502" s="49"/>
      <c r="NIJ502" s="49"/>
      <c r="NIK502" s="49"/>
      <c r="NIL502" s="49"/>
      <c r="NIM502" s="49"/>
      <c r="NIN502" s="49"/>
      <c r="NIO502" s="49"/>
      <c r="NIP502" s="49"/>
      <c r="NIQ502" s="49"/>
      <c r="NIR502" s="49"/>
      <c r="NIS502" s="49"/>
      <c r="NIT502" s="49"/>
      <c r="NIU502" s="49"/>
      <c r="NIV502" s="49"/>
      <c r="NIW502" s="49"/>
      <c r="NIX502" s="49"/>
      <c r="NIY502" s="49"/>
      <c r="NIZ502" s="49"/>
      <c r="NJA502" s="49"/>
      <c r="NJB502" s="49"/>
      <c r="NJC502" s="49"/>
      <c r="NJD502" s="49"/>
      <c r="NJE502" s="49"/>
      <c r="NJF502" s="49"/>
      <c r="NJG502" s="49"/>
      <c r="NJH502" s="49"/>
      <c r="NJI502" s="49"/>
      <c r="NJJ502" s="49"/>
      <c r="NJK502" s="49"/>
      <c r="NJL502" s="49"/>
      <c r="NJM502" s="49"/>
      <c r="NJN502" s="49"/>
      <c r="NJO502" s="49"/>
      <c r="NJP502" s="49"/>
      <c r="NJQ502" s="49"/>
      <c r="NJR502" s="49"/>
      <c r="NJS502" s="49"/>
      <c r="NJT502" s="49"/>
      <c r="NJU502" s="49"/>
      <c r="NJV502" s="49"/>
      <c r="NJW502" s="49"/>
      <c r="NJX502" s="49"/>
      <c r="NJY502" s="49"/>
      <c r="NJZ502" s="49"/>
      <c r="NKA502" s="49"/>
      <c r="NKB502" s="49"/>
      <c r="NKC502" s="49"/>
      <c r="NKD502" s="49"/>
      <c r="NKE502" s="49"/>
      <c r="NKF502" s="49"/>
      <c r="NKG502" s="49"/>
      <c r="NKH502" s="49"/>
      <c r="NKI502" s="49"/>
      <c r="NKJ502" s="49"/>
      <c r="NKK502" s="49"/>
      <c r="NKL502" s="49"/>
      <c r="NKM502" s="49"/>
      <c r="NKN502" s="49"/>
      <c r="NKO502" s="49"/>
      <c r="NKP502" s="49"/>
      <c r="NKQ502" s="49"/>
      <c r="NKR502" s="49"/>
      <c r="NKS502" s="49"/>
      <c r="NKT502" s="49"/>
      <c r="NKU502" s="49"/>
      <c r="NKV502" s="49"/>
      <c r="NKW502" s="49"/>
      <c r="NKX502" s="49"/>
      <c r="NKY502" s="49"/>
      <c r="NKZ502" s="49"/>
      <c r="NLA502" s="49"/>
      <c r="NLB502" s="49"/>
      <c r="NLC502" s="49"/>
      <c r="NLD502" s="49"/>
      <c r="NLE502" s="49"/>
      <c r="NLF502" s="49"/>
      <c r="NLG502" s="49"/>
      <c r="NLH502" s="49"/>
      <c r="NLI502" s="49"/>
      <c r="NLJ502" s="49"/>
      <c r="NLK502" s="49"/>
      <c r="NLL502" s="49"/>
      <c r="NLM502" s="49"/>
      <c r="NLN502" s="49"/>
      <c r="NLO502" s="49"/>
      <c r="NLP502" s="49"/>
      <c r="NLQ502" s="49"/>
      <c r="NLR502" s="49"/>
      <c r="NLS502" s="49"/>
      <c r="NLT502" s="49"/>
      <c r="NLU502" s="49"/>
      <c r="NLV502" s="49"/>
      <c r="NLW502" s="49"/>
      <c r="NLX502" s="49"/>
      <c r="NLY502" s="49"/>
      <c r="NLZ502" s="49"/>
      <c r="NMA502" s="49"/>
      <c r="NMB502" s="49"/>
      <c r="NMC502" s="49"/>
      <c r="NMD502" s="49"/>
      <c r="NME502" s="49"/>
      <c r="NMF502" s="49"/>
      <c r="NMG502" s="49"/>
      <c r="NMH502" s="49"/>
      <c r="NMI502" s="49"/>
      <c r="NMJ502" s="49"/>
      <c r="NMK502" s="49"/>
      <c r="NML502" s="49"/>
      <c r="NMM502" s="49"/>
      <c r="NMN502" s="49"/>
      <c r="NMO502" s="49"/>
      <c r="NMP502" s="49"/>
      <c r="NMQ502" s="49"/>
      <c r="NMR502" s="49"/>
      <c r="NMS502" s="49"/>
      <c r="NMT502" s="49"/>
      <c r="NMU502" s="49"/>
      <c r="NMV502" s="49"/>
      <c r="NMW502" s="49"/>
      <c r="NMX502" s="49"/>
      <c r="NMY502" s="49"/>
      <c r="NMZ502" s="49"/>
      <c r="NNA502" s="49"/>
      <c r="NNB502" s="49"/>
      <c r="NNC502" s="49"/>
      <c r="NND502" s="49"/>
      <c r="NNE502" s="49"/>
      <c r="NNF502" s="49"/>
      <c r="NNG502" s="49"/>
      <c r="NNH502" s="49"/>
      <c r="NNI502" s="49"/>
      <c r="NNJ502" s="49"/>
      <c r="NNK502" s="49"/>
      <c r="NNL502" s="49"/>
      <c r="NNM502" s="49"/>
      <c r="NNN502" s="49"/>
      <c r="NNO502" s="49"/>
      <c r="NNP502" s="49"/>
      <c r="NNQ502" s="49"/>
      <c r="NNR502" s="49"/>
      <c r="NNS502" s="49"/>
      <c r="NNT502" s="49"/>
      <c r="NNU502" s="49"/>
      <c r="NNV502" s="49"/>
      <c r="NNW502" s="49"/>
      <c r="NNX502" s="49"/>
      <c r="NNY502" s="49"/>
      <c r="NNZ502" s="49"/>
      <c r="NOA502" s="49"/>
      <c r="NOB502" s="49"/>
      <c r="NOC502" s="49"/>
      <c r="NOD502" s="49"/>
      <c r="NOE502" s="49"/>
      <c r="NOF502" s="49"/>
      <c r="NOG502" s="49"/>
      <c r="NOH502" s="49"/>
      <c r="NOI502" s="49"/>
      <c r="NOJ502" s="49"/>
      <c r="NOK502" s="49"/>
      <c r="NOL502" s="49"/>
      <c r="NOM502" s="49"/>
      <c r="NON502" s="49"/>
      <c r="NOO502" s="49"/>
      <c r="NOP502" s="49"/>
      <c r="NOQ502" s="49"/>
      <c r="NOR502" s="49"/>
      <c r="NOS502" s="49"/>
      <c r="NOT502" s="49"/>
      <c r="NOU502" s="49"/>
      <c r="NOV502" s="49"/>
      <c r="NOW502" s="49"/>
      <c r="NOX502" s="49"/>
      <c r="NOY502" s="49"/>
      <c r="NOZ502" s="49"/>
      <c r="NPA502" s="49"/>
      <c r="NPB502" s="49"/>
      <c r="NPC502" s="49"/>
      <c r="NPD502" s="49"/>
      <c r="NPE502" s="49"/>
      <c r="NPF502" s="49"/>
      <c r="NPG502" s="49"/>
      <c r="NPH502" s="49"/>
      <c r="NPI502" s="49"/>
      <c r="NPJ502" s="49"/>
      <c r="NPK502" s="49"/>
      <c r="NPL502" s="49"/>
      <c r="NPM502" s="49"/>
      <c r="NPN502" s="49"/>
      <c r="NPO502" s="49"/>
      <c r="NPP502" s="49"/>
      <c r="NPQ502" s="49"/>
      <c r="NPR502" s="49"/>
      <c r="NPS502" s="49"/>
      <c r="NPT502" s="49"/>
      <c r="NPU502" s="49"/>
      <c r="NPV502" s="49"/>
      <c r="NPW502" s="49"/>
      <c r="NPX502" s="49"/>
      <c r="NPY502" s="49"/>
      <c r="NPZ502" s="49"/>
      <c r="NQA502" s="49"/>
      <c r="NQB502" s="49"/>
      <c r="NQC502" s="49"/>
      <c r="NQD502" s="49"/>
      <c r="NQE502" s="49"/>
      <c r="NQF502" s="49"/>
      <c r="NQG502" s="49"/>
      <c r="NQH502" s="49"/>
      <c r="NQI502" s="49"/>
      <c r="NQJ502" s="49"/>
      <c r="NQK502" s="49"/>
      <c r="NQL502" s="49"/>
      <c r="NQM502" s="49"/>
      <c r="NQN502" s="49"/>
      <c r="NQO502" s="49"/>
      <c r="NQP502" s="49"/>
      <c r="NQQ502" s="49"/>
      <c r="NQR502" s="49"/>
      <c r="NQS502" s="49"/>
      <c r="NQT502" s="49"/>
      <c r="NQU502" s="49"/>
      <c r="NQV502" s="49"/>
      <c r="NQW502" s="49"/>
      <c r="NQX502" s="49"/>
      <c r="NQY502" s="49"/>
      <c r="NQZ502" s="49"/>
      <c r="NRA502" s="49"/>
      <c r="NRB502" s="49"/>
      <c r="NRC502" s="49"/>
      <c r="NRD502" s="49"/>
      <c r="NRE502" s="49"/>
      <c r="NRF502" s="49"/>
      <c r="NRG502" s="49"/>
      <c r="NRH502" s="49"/>
      <c r="NRI502" s="49"/>
      <c r="NRJ502" s="49"/>
      <c r="NRK502" s="49"/>
      <c r="NRL502" s="49"/>
      <c r="NRM502" s="49"/>
      <c r="NRN502" s="49"/>
      <c r="NRO502" s="49"/>
      <c r="NRP502" s="49"/>
      <c r="NRQ502" s="49"/>
      <c r="NRR502" s="49"/>
      <c r="NRS502" s="49"/>
      <c r="NRT502" s="49"/>
      <c r="NRU502" s="49"/>
      <c r="NRV502" s="49"/>
      <c r="NRW502" s="49"/>
      <c r="NRX502" s="49"/>
      <c r="NRY502" s="49"/>
      <c r="NRZ502" s="49"/>
      <c r="NSA502" s="49"/>
      <c r="NSB502" s="49"/>
      <c r="NSC502" s="49"/>
      <c r="NSD502" s="49"/>
      <c r="NSE502" s="49"/>
      <c r="NSF502" s="49"/>
      <c r="NSG502" s="49"/>
      <c r="NSH502" s="49"/>
      <c r="NSI502" s="49"/>
      <c r="NSJ502" s="49"/>
      <c r="NSK502" s="49"/>
      <c r="NSL502" s="49"/>
      <c r="NSM502" s="49"/>
      <c r="NSN502" s="49"/>
      <c r="NSO502" s="49"/>
      <c r="NSP502" s="49"/>
      <c r="NSQ502" s="49"/>
      <c r="NSR502" s="49"/>
      <c r="NSS502" s="49"/>
      <c r="NST502" s="49"/>
      <c r="NSU502" s="49"/>
      <c r="NSV502" s="49"/>
      <c r="NSW502" s="49"/>
      <c r="NSX502" s="49"/>
      <c r="NSY502" s="49"/>
      <c r="NSZ502" s="49"/>
      <c r="NTA502" s="49"/>
      <c r="NTB502" s="49"/>
      <c r="NTC502" s="49"/>
      <c r="NTD502" s="49"/>
      <c r="NTE502" s="49"/>
      <c r="NTF502" s="49"/>
      <c r="NTG502" s="49"/>
      <c r="NTH502" s="49"/>
      <c r="NTI502" s="49"/>
      <c r="NTJ502" s="49"/>
      <c r="NTK502" s="49"/>
      <c r="NTL502" s="49"/>
      <c r="NTM502" s="49"/>
      <c r="NTN502" s="49"/>
      <c r="NTO502" s="49"/>
      <c r="NTP502" s="49"/>
      <c r="NTQ502" s="49"/>
      <c r="NTR502" s="49"/>
      <c r="NTS502" s="49"/>
      <c r="NTT502" s="49"/>
      <c r="NTU502" s="49"/>
      <c r="NTV502" s="49"/>
      <c r="NTW502" s="49"/>
      <c r="NTX502" s="49"/>
      <c r="NTY502" s="49"/>
      <c r="NTZ502" s="49"/>
      <c r="NUA502" s="49"/>
      <c r="NUB502" s="49"/>
      <c r="NUC502" s="49"/>
      <c r="NUD502" s="49"/>
      <c r="NUE502" s="49"/>
      <c r="NUF502" s="49"/>
      <c r="NUG502" s="49"/>
      <c r="NUH502" s="49"/>
      <c r="NUI502" s="49"/>
      <c r="NUJ502" s="49"/>
      <c r="NUK502" s="49"/>
      <c r="NUL502" s="49"/>
      <c r="NUM502" s="49"/>
      <c r="NUN502" s="49"/>
      <c r="NUO502" s="49"/>
      <c r="NUP502" s="49"/>
      <c r="NUQ502" s="49"/>
      <c r="NUR502" s="49"/>
      <c r="NUS502" s="49"/>
      <c r="NUT502" s="49"/>
      <c r="NUU502" s="49"/>
      <c r="NUV502" s="49"/>
      <c r="NUW502" s="49"/>
      <c r="NUX502" s="49"/>
      <c r="NUY502" s="49"/>
      <c r="NUZ502" s="49"/>
      <c r="NVA502" s="49"/>
      <c r="NVB502" s="49"/>
      <c r="NVC502" s="49"/>
      <c r="NVD502" s="49"/>
      <c r="NVE502" s="49"/>
      <c r="NVF502" s="49"/>
      <c r="NVG502" s="49"/>
      <c r="NVH502" s="49"/>
      <c r="NVI502" s="49"/>
      <c r="NVJ502" s="49"/>
      <c r="NVK502" s="49"/>
      <c r="NVL502" s="49"/>
      <c r="NVM502" s="49"/>
      <c r="NVN502" s="49"/>
      <c r="NVO502" s="49"/>
      <c r="NVP502" s="49"/>
      <c r="NVQ502" s="49"/>
      <c r="NVR502" s="49"/>
      <c r="NVS502" s="49"/>
      <c r="NVT502" s="49"/>
      <c r="NVU502" s="49"/>
      <c r="NVV502" s="49"/>
      <c r="NVW502" s="49"/>
      <c r="NVX502" s="49"/>
      <c r="NVY502" s="49"/>
      <c r="NVZ502" s="49"/>
      <c r="NWA502" s="49"/>
      <c r="NWB502" s="49"/>
      <c r="NWC502" s="49"/>
      <c r="NWD502" s="49"/>
      <c r="NWE502" s="49"/>
      <c r="NWF502" s="49"/>
      <c r="NWG502" s="49"/>
      <c r="NWH502" s="49"/>
      <c r="NWI502" s="49"/>
      <c r="NWJ502" s="49"/>
      <c r="NWK502" s="49"/>
      <c r="NWL502" s="49"/>
      <c r="NWM502" s="49"/>
      <c r="NWN502" s="49"/>
      <c r="NWO502" s="49"/>
      <c r="NWP502" s="49"/>
      <c r="NWQ502" s="49"/>
      <c r="NWR502" s="49"/>
      <c r="NWS502" s="49"/>
      <c r="NWT502" s="49"/>
      <c r="NWU502" s="49"/>
      <c r="NWV502" s="49"/>
      <c r="NWW502" s="49"/>
      <c r="NWX502" s="49"/>
      <c r="NWY502" s="49"/>
      <c r="NWZ502" s="49"/>
      <c r="NXA502" s="49"/>
      <c r="NXB502" s="49"/>
      <c r="NXC502" s="49"/>
      <c r="NXD502" s="49"/>
      <c r="NXE502" s="49"/>
      <c r="NXF502" s="49"/>
      <c r="NXG502" s="49"/>
      <c r="NXH502" s="49"/>
      <c r="NXI502" s="49"/>
      <c r="NXJ502" s="49"/>
      <c r="NXK502" s="49"/>
      <c r="NXL502" s="49"/>
      <c r="NXM502" s="49"/>
      <c r="NXN502" s="49"/>
      <c r="NXO502" s="49"/>
      <c r="NXP502" s="49"/>
      <c r="NXQ502" s="49"/>
      <c r="NXR502" s="49"/>
      <c r="NXS502" s="49"/>
      <c r="NXT502" s="49"/>
      <c r="NXU502" s="49"/>
      <c r="NXV502" s="49"/>
      <c r="NXW502" s="49"/>
      <c r="NXX502" s="49"/>
      <c r="NXY502" s="49"/>
      <c r="NXZ502" s="49"/>
      <c r="NYA502" s="49"/>
      <c r="NYB502" s="49"/>
      <c r="NYC502" s="49"/>
      <c r="NYD502" s="49"/>
      <c r="NYE502" s="49"/>
      <c r="NYF502" s="49"/>
      <c r="NYG502" s="49"/>
      <c r="NYH502" s="49"/>
      <c r="NYI502" s="49"/>
      <c r="NYJ502" s="49"/>
      <c r="NYK502" s="49"/>
      <c r="NYL502" s="49"/>
      <c r="NYM502" s="49"/>
      <c r="NYN502" s="49"/>
      <c r="NYO502" s="49"/>
      <c r="NYP502" s="49"/>
      <c r="NYQ502" s="49"/>
      <c r="NYR502" s="49"/>
      <c r="NYS502" s="49"/>
      <c r="NYT502" s="49"/>
      <c r="NYU502" s="49"/>
      <c r="NYV502" s="49"/>
      <c r="NYW502" s="49"/>
      <c r="NYX502" s="49"/>
      <c r="NYY502" s="49"/>
      <c r="NYZ502" s="49"/>
      <c r="NZA502" s="49"/>
      <c r="NZB502" s="49"/>
      <c r="NZC502" s="49"/>
      <c r="NZD502" s="49"/>
      <c r="NZE502" s="49"/>
      <c r="NZF502" s="49"/>
      <c r="NZG502" s="49"/>
      <c r="NZH502" s="49"/>
      <c r="NZI502" s="49"/>
      <c r="NZJ502" s="49"/>
      <c r="NZK502" s="49"/>
      <c r="NZL502" s="49"/>
      <c r="NZM502" s="49"/>
      <c r="NZN502" s="49"/>
      <c r="NZO502" s="49"/>
      <c r="NZP502" s="49"/>
      <c r="NZQ502" s="49"/>
      <c r="NZR502" s="49"/>
      <c r="NZS502" s="49"/>
      <c r="NZT502" s="49"/>
      <c r="NZU502" s="49"/>
      <c r="NZV502" s="49"/>
      <c r="NZW502" s="49"/>
      <c r="NZX502" s="49"/>
      <c r="NZY502" s="49"/>
      <c r="NZZ502" s="49"/>
      <c r="OAA502" s="49"/>
      <c r="OAB502" s="49"/>
      <c r="OAC502" s="49"/>
      <c r="OAD502" s="49"/>
      <c r="OAE502" s="49"/>
      <c r="OAF502" s="49"/>
      <c r="OAG502" s="49"/>
      <c r="OAH502" s="49"/>
      <c r="OAI502" s="49"/>
      <c r="OAJ502" s="49"/>
      <c r="OAK502" s="49"/>
      <c r="OAL502" s="49"/>
      <c r="OAM502" s="49"/>
      <c r="OAN502" s="49"/>
      <c r="OAO502" s="49"/>
      <c r="OAP502" s="49"/>
      <c r="OAQ502" s="49"/>
      <c r="OAR502" s="49"/>
      <c r="OAS502" s="49"/>
      <c r="OAT502" s="49"/>
      <c r="OAU502" s="49"/>
      <c r="OAV502" s="49"/>
      <c r="OAW502" s="49"/>
      <c r="OAX502" s="49"/>
      <c r="OAY502" s="49"/>
      <c r="OAZ502" s="49"/>
      <c r="OBA502" s="49"/>
      <c r="OBB502" s="49"/>
      <c r="OBC502" s="49"/>
      <c r="OBD502" s="49"/>
      <c r="OBE502" s="49"/>
      <c r="OBF502" s="49"/>
      <c r="OBG502" s="49"/>
      <c r="OBH502" s="49"/>
      <c r="OBI502" s="49"/>
      <c r="OBJ502" s="49"/>
      <c r="OBK502" s="49"/>
      <c r="OBL502" s="49"/>
      <c r="OBM502" s="49"/>
      <c r="OBN502" s="49"/>
      <c r="OBO502" s="49"/>
      <c r="OBP502" s="49"/>
      <c r="OBQ502" s="49"/>
      <c r="OBR502" s="49"/>
      <c r="OBS502" s="49"/>
      <c r="OBT502" s="49"/>
      <c r="OBU502" s="49"/>
      <c r="OBV502" s="49"/>
      <c r="OBW502" s="49"/>
      <c r="OBX502" s="49"/>
      <c r="OBY502" s="49"/>
      <c r="OBZ502" s="49"/>
      <c r="OCA502" s="49"/>
      <c r="OCB502" s="49"/>
      <c r="OCC502" s="49"/>
      <c r="OCD502" s="49"/>
      <c r="OCE502" s="49"/>
      <c r="OCF502" s="49"/>
      <c r="OCG502" s="49"/>
      <c r="OCH502" s="49"/>
      <c r="OCI502" s="49"/>
      <c r="OCJ502" s="49"/>
      <c r="OCK502" s="49"/>
      <c r="OCL502" s="49"/>
      <c r="OCM502" s="49"/>
      <c r="OCN502" s="49"/>
      <c r="OCO502" s="49"/>
      <c r="OCP502" s="49"/>
      <c r="OCQ502" s="49"/>
      <c r="OCR502" s="49"/>
      <c r="OCS502" s="49"/>
      <c r="OCT502" s="49"/>
      <c r="OCU502" s="49"/>
      <c r="OCV502" s="49"/>
      <c r="OCW502" s="49"/>
      <c r="OCX502" s="49"/>
      <c r="OCY502" s="49"/>
      <c r="OCZ502" s="49"/>
      <c r="ODA502" s="49"/>
      <c r="ODB502" s="49"/>
      <c r="ODC502" s="49"/>
      <c r="ODD502" s="49"/>
      <c r="ODE502" s="49"/>
      <c r="ODF502" s="49"/>
      <c r="ODG502" s="49"/>
      <c r="ODH502" s="49"/>
      <c r="ODI502" s="49"/>
      <c r="ODJ502" s="49"/>
      <c r="ODK502" s="49"/>
      <c r="ODL502" s="49"/>
      <c r="ODM502" s="49"/>
      <c r="ODN502" s="49"/>
      <c r="ODO502" s="49"/>
      <c r="ODP502" s="49"/>
      <c r="ODQ502" s="49"/>
      <c r="ODR502" s="49"/>
      <c r="ODS502" s="49"/>
      <c r="ODT502" s="49"/>
      <c r="ODU502" s="49"/>
      <c r="ODV502" s="49"/>
      <c r="ODW502" s="49"/>
      <c r="ODX502" s="49"/>
      <c r="ODY502" s="49"/>
      <c r="ODZ502" s="49"/>
      <c r="OEA502" s="49"/>
      <c r="OEB502" s="49"/>
      <c r="OEC502" s="49"/>
      <c r="OED502" s="49"/>
      <c r="OEE502" s="49"/>
      <c r="OEF502" s="49"/>
      <c r="OEG502" s="49"/>
      <c r="OEH502" s="49"/>
      <c r="OEI502" s="49"/>
      <c r="OEJ502" s="49"/>
      <c r="OEK502" s="49"/>
      <c r="OEL502" s="49"/>
      <c r="OEM502" s="49"/>
      <c r="OEN502" s="49"/>
      <c r="OEO502" s="49"/>
      <c r="OEP502" s="49"/>
      <c r="OEQ502" s="49"/>
      <c r="OER502" s="49"/>
      <c r="OES502" s="49"/>
      <c r="OET502" s="49"/>
      <c r="OEU502" s="49"/>
      <c r="OEV502" s="49"/>
      <c r="OEW502" s="49"/>
      <c r="OEX502" s="49"/>
      <c r="OEY502" s="49"/>
      <c r="OEZ502" s="49"/>
      <c r="OFA502" s="49"/>
      <c r="OFB502" s="49"/>
      <c r="OFC502" s="49"/>
      <c r="OFD502" s="49"/>
      <c r="OFE502" s="49"/>
      <c r="OFF502" s="49"/>
      <c r="OFG502" s="49"/>
      <c r="OFH502" s="49"/>
      <c r="OFI502" s="49"/>
      <c r="OFJ502" s="49"/>
      <c r="OFK502" s="49"/>
      <c r="OFL502" s="49"/>
      <c r="OFM502" s="49"/>
      <c r="OFN502" s="49"/>
      <c r="OFO502" s="49"/>
      <c r="OFP502" s="49"/>
      <c r="OFQ502" s="49"/>
      <c r="OFR502" s="49"/>
      <c r="OFS502" s="49"/>
      <c r="OFT502" s="49"/>
      <c r="OFU502" s="49"/>
      <c r="OFV502" s="49"/>
      <c r="OFW502" s="49"/>
      <c r="OFX502" s="49"/>
      <c r="OFY502" s="49"/>
      <c r="OFZ502" s="49"/>
      <c r="OGA502" s="49"/>
      <c r="OGB502" s="49"/>
      <c r="OGC502" s="49"/>
      <c r="OGD502" s="49"/>
      <c r="OGE502" s="49"/>
      <c r="OGF502" s="49"/>
      <c r="OGG502" s="49"/>
      <c r="OGH502" s="49"/>
      <c r="OGI502" s="49"/>
      <c r="OGJ502" s="49"/>
      <c r="OGK502" s="49"/>
      <c r="OGL502" s="49"/>
      <c r="OGM502" s="49"/>
      <c r="OGN502" s="49"/>
      <c r="OGO502" s="49"/>
      <c r="OGP502" s="49"/>
      <c r="OGQ502" s="49"/>
      <c r="OGR502" s="49"/>
      <c r="OGS502" s="49"/>
      <c r="OGT502" s="49"/>
      <c r="OGU502" s="49"/>
      <c r="OGV502" s="49"/>
      <c r="OGW502" s="49"/>
      <c r="OGX502" s="49"/>
      <c r="OGY502" s="49"/>
      <c r="OGZ502" s="49"/>
      <c r="OHA502" s="49"/>
      <c r="OHB502" s="49"/>
      <c r="OHC502" s="49"/>
      <c r="OHD502" s="49"/>
      <c r="OHE502" s="49"/>
      <c r="OHF502" s="49"/>
      <c r="OHG502" s="49"/>
      <c r="OHH502" s="49"/>
      <c r="OHI502" s="49"/>
      <c r="OHJ502" s="49"/>
      <c r="OHK502" s="49"/>
      <c r="OHL502" s="49"/>
      <c r="OHM502" s="49"/>
      <c r="OHN502" s="49"/>
      <c r="OHO502" s="49"/>
      <c r="OHP502" s="49"/>
      <c r="OHQ502" s="49"/>
      <c r="OHR502" s="49"/>
      <c r="OHS502" s="49"/>
      <c r="OHT502" s="49"/>
      <c r="OHU502" s="49"/>
      <c r="OHV502" s="49"/>
      <c r="OHW502" s="49"/>
      <c r="OHX502" s="49"/>
      <c r="OHY502" s="49"/>
      <c r="OHZ502" s="49"/>
      <c r="OIA502" s="49"/>
      <c r="OIB502" s="49"/>
      <c r="OIC502" s="49"/>
      <c r="OID502" s="49"/>
      <c r="OIE502" s="49"/>
      <c r="OIF502" s="49"/>
      <c r="OIG502" s="49"/>
      <c r="OIH502" s="49"/>
      <c r="OII502" s="49"/>
      <c r="OIJ502" s="49"/>
      <c r="OIK502" s="49"/>
      <c r="OIL502" s="49"/>
      <c r="OIM502" s="49"/>
      <c r="OIN502" s="49"/>
      <c r="OIO502" s="49"/>
      <c r="OIP502" s="49"/>
      <c r="OIQ502" s="49"/>
      <c r="OIR502" s="49"/>
      <c r="OIS502" s="49"/>
      <c r="OIT502" s="49"/>
      <c r="OIU502" s="49"/>
      <c r="OIV502" s="49"/>
      <c r="OIW502" s="49"/>
      <c r="OIX502" s="49"/>
      <c r="OIY502" s="49"/>
      <c r="OIZ502" s="49"/>
      <c r="OJA502" s="49"/>
      <c r="OJB502" s="49"/>
      <c r="OJC502" s="49"/>
      <c r="OJD502" s="49"/>
      <c r="OJE502" s="49"/>
      <c r="OJF502" s="49"/>
      <c r="OJG502" s="49"/>
      <c r="OJH502" s="49"/>
      <c r="OJI502" s="49"/>
      <c r="OJJ502" s="49"/>
      <c r="OJK502" s="49"/>
      <c r="OJL502" s="49"/>
      <c r="OJM502" s="49"/>
      <c r="OJN502" s="49"/>
      <c r="OJO502" s="49"/>
      <c r="OJP502" s="49"/>
      <c r="OJQ502" s="49"/>
      <c r="OJR502" s="49"/>
      <c r="OJS502" s="49"/>
      <c r="OJT502" s="49"/>
      <c r="OJU502" s="49"/>
      <c r="OJV502" s="49"/>
      <c r="OJW502" s="49"/>
      <c r="OJX502" s="49"/>
      <c r="OJY502" s="49"/>
      <c r="OJZ502" s="49"/>
      <c r="OKA502" s="49"/>
      <c r="OKB502" s="49"/>
      <c r="OKC502" s="49"/>
      <c r="OKD502" s="49"/>
      <c r="OKE502" s="49"/>
      <c r="OKF502" s="49"/>
      <c r="OKG502" s="49"/>
      <c r="OKH502" s="49"/>
      <c r="OKI502" s="49"/>
      <c r="OKJ502" s="49"/>
      <c r="OKK502" s="49"/>
      <c r="OKL502" s="49"/>
      <c r="OKM502" s="49"/>
      <c r="OKN502" s="49"/>
      <c r="OKO502" s="49"/>
      <c r="OKP502" s="49"/>
      <c r="OKQ502" s="49"/>
      <c r="OKR502" s="49"/>
      <c r="OKS502" s="49"/>
      <c r="OKT502" s="49"/>
      <c r="OKU502" s="49"/>
      <c r="OKV502" s="49"/>
      <c r="OKW502" s="49"/>
      <c r="OKX502" s="49"/>
      <c r="OKY502" s="49"/>
      <c r="OKZ502" s="49"/>
      <c r="OLA502" s="49"/>
      <c r="OLB502" s="49"/>
      <c r="OLC502" s="49"/>
      <c r="OLD502" s="49"/>
      <c r="OLE502" s="49"/>
      <c r="OLF502" s="49"/>
      <c r="OLG502" s="49"/>
      <c r="OLH502" s="49"/>
      <c r="OLI502" s="49"/>
      <c r="OLJ502" s="49"/>
      <c r="OLK502" s="49"/>
      <c r="OLL502" s="49"/>
      <c r="OLM502" s="49"/>
      <c r="OLN502" s="49"/>
      <c r="OLO502" s="49"/>
      <c r="OLP502" s="49"/>
      <c r="OLQ502" s="49"/>
      <c r="OLR502" s="49"/>
      <c r="OLS502" s="49"/>
      <c r="OLT502" s="49"/>
      <c r="OLU502" s="49"/>
      <c r="OLV502" s="49"/>
      <c r="OLW502" s="49"/>
      <c r="OLX502" s="49"/>
      <c r="OLY502" s="49"/>
      <c r="OLZ502" s="49"/>
      <c r="OMA502" s="49"/>
      <c r="OMB502" s="49"/>
      <c r="OMC502" s="49"/>
      <c r="OMD502" s="49"/>
      <c r="OME502" s="49"/>
      <c r="OMF502" s="49"/>
      <c r="OMG502" s="49"/>
      <c r="OMH502" s="49"/>
      <c r="OMI502" s="49"/>
      <c r="OMJ502" s="49"/>
      <c r="OMK502" s="49"/>
      <c r="OML502" s="49"/>
      <c r="OMM502" s="49"/>
      <c r="OMN502" s="49"/>
      <c r="OMO502" s="49"/>
      <c r="OMP502" s="49"/>
      <c r="OMQ502" s="49"/>
      <c r="OMR502" s="49"/>
      <c r="OMS502" s="49"/>
      <c r="OMT502" s="49"/>
      <c r="OMU502" s="49"/>
      <c r="OMV502" s="49"/>
      <c r="OMW502" s="49"/>
      <c r="OMX502" s="49"/>
      <c r="OMY502" s="49"/>
      <c r="OMZ502" s="49"/>
      <c r="ONA502" s="49"/>
      <c r="ONB502" s="49"/>
      <c r="ONC502" s="49"/>
      <c r="OND502" s="49"/>
      <c r="ONE502" s="49"/>
      <c r="ONF502" s="49"/>
      <c r="ONG502" s="49"/>
      <c r="ONH502" s="49"/>
      <c r="ONI502" s="49"/>
      <c r="ONJ502" s="49"/>
      <c r="ONK502" s="49"/>
      <c r="ONL502" s="49"/>
      <c r="ONM502" s="49"/>
      <c r="ONN502" s="49"/>
      <c r="ONO502" s="49"/>
      <c r="ONP502" s="49"/>
      <c r="ONQ502" s="49"/>
      <c r="ONR502" s="49"/>
      <c r="ONS502" s="49"/>
      <c r="ONT502" s="49"/>
      <c r="ONU502" s="49"/>
      <c r="ONV502" s="49"/>
      <c r="ONW502" s="49"/>
      <c r="ONX502" s="49"/>
      <c r="ONY502" s="49"/>
      <c r="ONZ502" s="49"/>
      <c r="OOA502" s="49"/>
      <c r="OOB502" s="49"/>
      <c r="OOC502" s="49"/>
      <c r="OOD502" s="49"/>
      <c r="OOE502" s="49"/>
      <c r="OOF502" s="49"/>
      <c r="OOG502" s="49"/>
      <c r="OOH502" s="49"/>
      <c r="OOI502" s="49"/>
      <c r="OOJ502" s="49"/>
      <c r="OOK502" s="49"/>
      <c r="OOL502" s="49"/>
      <c r="OOM502" s="49"/>
      <c r="OON502" s="49"/>
      <c r="OOO502" s="49"/>
      <c r="OOP502" s="49"/>
      <c r="OOQ502" s="49"/>
      <c r="OOR502" s="49"/>
      <c r="OOS502" s="49"/>
      <c r="OOT502" s="49"/>
      <c r="OOU502" s="49"/>
      <c r="OOV502" s="49"/>
      <c r="OOW502" s="49"/>
      <c r="OOX502" s="49"/>
      <c r="OOY502" s="49"/>
      <c r="OOZ502" s="49"/>
      <c r="OPA502" s="49"/>
      <c r="OPB502" s="49"/>
      <c r="OPC502" s="49"/>
      <c r="OPD502" s="49"/>
      <c r="OPE502" s="49"/>
      <c r="OPF502" s="49"/>
      <c r="OPG502" s="49"/>
      <c r="OPH502" s="49"/>
      <c r="OPI502" s="49"/>
      <c r="OPJ502" s="49"/>
      <c r="OPK502" s="49"/>
      <c r="OPL502" s="49"/>
      <c r="OPM502" s="49"/>
      <c r="OPN502" s="49"/>
      <c r="OPO502" s="49"/>
      <c r="OPP502" s="49"/>
      <c r="OPQ502" s="49"/>
      <c r="OPR502" s="49"/>
      <c r="OPS502" s="49"/>
      <c r="OPT502" s="49"/>
      <c r="OPU502" s="49"/>
      <c r="OPV502" s="49"/>
      <c r="OPW502" s="49"/>
      <c r="OPX502" s="49"/>
      <c r="OPY502" s="49"/>
      <c r="OPZ502" s="49"/>
      <c r="OQA502" s="49"/>
      <c r="OQB502" s="49"/>
      <c r="OQC502" s="49"/>
      <c r="OQD502" s="49"/>
      <c r="OQE502" s="49"/>
      <c r="OQF502" s="49"/>
      <c r="OQG502" s="49"/>
      <c r="OQH502" s="49"/>
      <c r="OQI502" s="49"/>
      <c r="OQJ502" s="49"/>
      <c r="OQK502" s="49"/>
      <c r="OQL502" s="49"/>
      <c r="OQM502" s="49"/>
      <c r="OQN502" s="49"/>
      <c r="OQO502" s="49"/>
      <c r="OQP502" s="49"/>
      <c r="OQQ502" s="49"/>
      <c r="OQR502" s="49"/>
      <c r="OQS502" s="49"/>
      <c r="OQT502" s="49"/>
      <c r="OQU502" s="49"/>
      <c r="OQV502" s="49"/>
      <c r="OQW502" s="49"/>
      <c r="OQX502" s="49"/>
      <c r="OQY502" s="49"/>
      <c r="OQZ502" s="49"/>
      <c r="ORA502" s="49"/>
      <c r="ORB502" s="49"/>
      <c r="ORC502" s="49"/>
      <c r="ORD502" s="49"/>
      <c r="ORE502" s="49"/>
      <c r="ORF502" s="49"/>
      <c r="ORG502" s="49"/>
      <c r="ORH502" s="49"/>
      <c r="ORI502" s="49"/>
      <c r="ORJ502" s="49"/>
      <c r="ORK502" s="49"/>
      <c r="ORL502" s="49"/>
      <c r="ORM502" s="49"/>
      <c r="ORN502" s="49"/>
      <c r="ORO502" s="49"/>
      <c r="ORP502" s="49"/>
      <c r="ORQ502" s="49"/>
      <c r="ORR502" s="49"/>
      <c r="ORS502" s="49"/>
      <c r="ORT502" s="49"/>
      <c r="ORU502" s="49"/>
      <c r="ORV502" s="49"/>
      <c r="ORW502" s="49"/>
      <c r="ORX502" s="49"/>
      <c r="ORY502" s="49"/>
      <c r="ORZ502" s="49"/>
      <c r="OSA502" s="49"/>
      <c r="OSB502" s="49"/>
      <c r="OSC502" s="49"/>
      <c r="OSD502" s="49"/>
      <c r="OSE502" s="49"/>
      <c r="OSF502" s="49"/>
      <c r="OSG502" s="49"/>
      <c r="OSH502" s="49"/>
      <c r="OSI502" s="49"/>
      <c r="OSJ502" s="49"/>
      <c r="OSK502" s="49"/>
      <c r="OSL502" s="49"/>
      <c r="OSM502" s="49"/>
      <c r="OSN502" s="49"/>
      <c r="OSO502" s="49"/>
      <c r="OSP502" s="49"/>
      <c r="OSQ502" s="49"/>
      <c r="OSR502" s="49"/>
      <c r="OSS502" s="49"/>
      <c r="OST502" s="49"/>
      <c r="OSU502" s="49"/>
      <c r="OSV502" s="49"/>
      <c r="OSW502" s="49"/>
      <c r="OSX502" s="49"/>
      <c r="OSY502" s="49"/>
      <c r="OSZ502" s="49"/>
      <c r="OTA502" s="49"/>
      <c r="OTB502" s="49"/>
      <c r="OTC502" s="49"/>
      <c r="OTD502" s="49"/>
      <c r="OTE502" s="49"/>
      <c r="OTF502" s="49"/>
      <c r="OTG502" s="49"/>
      <c r="OTH502" s="49"/>
      <c r="OTI502" s="49"/>
      <c r="OTJ502" s="49"/>
      <c r="OTK502" s="49"/>
      <c r="OTL502" s="49"/>
      <c r="OTM502" s="49"/>
      <c r="OTN502" s="49"/>
      <c r="OTO502" s="49"/>
      <c r="OTP502" s="49"/>
      <c r="OTQ502" s="49"/>
      <c r="OTR502" s="49"/>
      <c r="OTS502" s="49"/>
      <c r="OTT502" s="49"/>
      <c r="OTU502" s="49"/>
      <c r="OTV502" s="49"/>
      <c r="OTW502" s="49"/>
      <c r="OTX502" s="49"/>
      <c r="OTY502" s="49"/>
      <c r="OTZ502" s="49"/>
      <c r="OUA502" s="49"/>
      <c r="OUB502" s="49"/>
      <c r="OUC502" s="49"/>
      <c r="OUD502" s="49"/>
      <c r="OUE502" s="49"/>
      <c r="OUF502" s="49"/>
      <c r="OUG502" s="49"/>
      <c r="OUH502" s="49"/>
      <c r="OUI502" s="49"/>
      <c r="OUJ502" s="49"/>
      <c r="OUK502" s="49"/>
      <c r="OUL502" s="49"/>
      <c r="OUM502" s="49"/>
      <c r="OUN502" s="49"/>
      <c r="OUO502" s="49"/>
      <c r="OUP502" s="49"/>
      <c r="OUQ502" s="49"/>
      <c r="OUR502" s="49"/>
      <c r="OUS502" s="49"/>
      <c r="OUT502" s="49"/>
      <c r="OUU502" s="49"/>
      <c r="OUV502" s="49"/>
      <c r="OUW502" s="49"/>
      <c r="OUX502" s="49"/>
      <c r="OUY502" s="49"/>
      <c r="OUZ502" s="49"/>
      <c r="OVA502" s="49"/>
      <c r="OVB502" s="49"/>
      <c r="OVC502" s="49"/>
      <c r="OVD502" s="49"/>
      <c r="OVE502" s="49"/>
      <c r="OVF502" s="49"/>
      <c r="OVG502" s="49"/>
      <c r="OVH502" s="49"/>
      <c r="OVI502" s="49"/>
      <c r="OVJ502" s="49"/>
      <c r="OVK502" s="49"/>
      <c r="OVL502" s="49"/>
      <c r="OVM502" s="49"/>
      <c r="OVN502" s="49"/>
      <c r="OVO502" s="49"/>
      <c r="OVP502" s="49"/>
      <c r="OVQ502" s="49"/>
      <c r="OVR502" s="49"/>
      <c r="OVS502" s="49"/>
      <c r="OVT502" s="49"/>
      <c r="OVU502" s="49"/>
      <c r="OVV502" s="49"/>
      <c r="OVW502" s="49"/>
      <c r="OVX502" s="49"/>
      <c r="OVY502" s="49"/>
      <c r="OVZ502" s="49"/>
      <c r="OWA502" s="49"/>
      <c r="OWB502" s="49"/>
      <c r="OWC502" s="49"/>
      <c r="OWD502" s="49"/>
      <c r="OWE502" s="49"/>
      <c r="OWF502" s="49"/>
      <c r="OWG502" s="49"/>
      <c r="OWH502" s="49"/>
      <c r="OWI502" s="49"/>
      <c r="OWJ502" s="49"/>
      <c r="OWK502" s="49"/>
      <c r="OWL502" s="49"/>
      <c r="OWM502" s="49"/>
      <c r="OWN502" s="49"/>
      <c r="OWO502" s="49"/>
      <c r="OWP502" s="49"/>
      <c r="OWQ502" s="49"/>
      <c r="OWR502" s="49"/>
      <c r="OWS502" s="49"/>
      <c r="OWT502" s="49"/>
      <c r="OWU502" s="49"/>
      <c r="OWV502" s="49"/>
      <c r="OWW502" s="49"/>
      <c r="OWX502" s="49"/>
      <c r="OWY502" s="49"/>
      <c r="OWZ502" s="49"/>
      <c r="OXA502" s="49"/>
      <c r="OXB502" s="49"/>
      <c r="OXC502" s="49"/>
      <c r="OXD502" s="49"/>
      <c r="OXE502" s="49"/>
      <c r="OXF502" s="49"/>
      <c r="OXG502" s="49"/>
      <c r="OXH502" s="49"/>
      <c r="OXI502" s="49"/>
      <c r="OXJ502" s="49"/>
      <c r="OXK502" s="49"/>
      <c r="OXL502" s="49"/>
      <c r="OXM502" s="49"/>
      <c r="OXN502" s="49"/>
      <c r="OXO502" s="49"/>
      <c r="OXP502" s="49"/>
      <c r="OXQ502" s="49"/>
      <c r="OXR502" s="49"/>
      <c r="OXS502" s="49"/>
      <c r="OXT502" s="49"/>
      <c r="OXU502" s="49"/>
      <c r="OXV502" s="49"/>
      <c r="OXW502" s="49"/>
      <c r="OXX502" s="49"/>
      <c r="OXY502" s="49"/>
      <c r="OXZ502" s="49"/>
      <c r="OYA502" s="49"/>
      <c r="OYB502" s="49"/>
      <c r="OYC502" s="49"/>
      <c r="OYD502" s="49"/>
      <c r="OYE502" s="49"/>
      <c r="OYF502" s="49"/>
      <c r="OYG502" s="49"/>
      <c r="OYH502" s="49"/>
      <c r="OYI502" s="49"/>
      <c r="OYJ502" s="49"/>
      <c r="OYK502" s="49"/>
      <c r="OYL502" s="49"/>
      <c r="OYM502" s="49"/>
      <c r="OYN502" s="49"/>
      <c r="OYO502" s="49"/>
      <c r="OYP502" s="49"/>
      <c r="OYQ502" s="49"/>
      <c r="OYR502" s="49"/>
      <c r="OYS502" s="49"/>
      <c r="OYT502" s="49"/>
      <c r="OYU502" s="49"/>
      <c r="OYV502" s="49"/>
      <c r="OYW502" s="49"/>
      <c r="OYX502" s="49"/>
      <c r="OYY502" s="49"/>
      <c r="OYZ502" s="49"/>
      <c r="OZA502" s="49"/>
      <c r="OZB502" s="49"/>
      <c r="OZC502" s="49"/>
      <c r="OZD502" s="49"/>
      <c r="OZE502" s="49"/>
      <c r="OZF502" s="49"/>
      <c r="OZG502" s="49"/>
      <c r="OZH502" s="49"/>
      <c r="OZI502" s="49"/>
      <c r="OZJ502" s="49"/>
      <c r="OZK502" s="49"/>
      <c r="OZL502" s="49"/>
      <c r="OZM502" s="49"/>
      <c r="OZN502" s="49"/>
      <c r="OZO502" s="49"/>
      <c r="OZP502" s="49"/>
      <c r="OZQ502" s="49"/>
      <c r="OZR502" s="49"/>
      <c r="OZS502" s="49"/>
      <c r="OZT502" s="49"/>
      <c r="OZU502" s="49"/>
      <c r="OZV502" s="49"/>
      <c r="OZW502" s="49"/>
      <c r="OZX502" s="49"/>
      <c r="OZY502" s="49"/>
      <c r="OZZ502" s="49"/>
      <c r="PAA502" s="49"/>
      <c r="PAB502" s="49"/>
      <c r="PAC502" s="49"/>
      <c r="PAD502" s="49"/>
      <c r="PAE502" s="49"/>
      <c r="PAF502" s="49"/>
      <c r="PAG502" s="49"/>
      <c r="PAH502" s="49"/>
      <c r="PAI502" s="49"/>
      <c r="PAJ502" s="49"/>
      <c r="PAK502" s="49"/>
      <c r="PAL502" s="49"/>
      <c r="PAM502" s="49"/>
      <c r="PAN502" s="49"/>
      <c r="PAO502" s="49"/>
      <c r="PAP502" s="49"/>
      <c r="PAQ502" s="49"/>
      <c r="PAR502" s="49"/>
      <c r="PAS502" s="49"/>
      <c r="PAT502" s="49"/>
      <c r="PAU502" s="49"/>
      <c r="PAV502" s="49"/>
      <c r="PAW502" s="49"/>
      <c r="PAX502" s="49"/>
      <c r="PAY502" s="49"/>
      <c r="PAZ502" s="49"/>
      <c r="PBA502" s="49"/>
      <c r="PBB502" s="49"/>
      <c r="PBC502" s="49"/>
      <c r="PBD502" s="49"/>
      <c r="PBE502" s="49"/>
      <c r="PBF502" s="49"/>
      <c r="PBG502" s="49"/>
      <c r="PBH502" s="49"/>
      <c r="PBI502" s="49"/>
      <c r="PBJ502" s="49"/>
      <c r="PBK502" s="49"/>
      <c r="PBL502" s="49"/>
      <c r="PBM502" s="49"/>
      <c r="PBN502" s="49"/>
      <c r="PBO502" s="49"/>
      <c r="PBP502" s="49"/>
      <c r="PBQ502" s="49"/>
      <c r="PBR502" s="49"/>
      <c r="PBS502" s="49"/>
      <c r="PBT502" s="49"/>
      <c r="PBU502" s="49"/>
      <c r="PBV502" s="49"/>
      <c r="PBW502" s="49"/>
      <c r="PBX502" s="49"/>
      <c r="PBY502" s="49"/>
      <c r="PBZ502" s="49"/>
      <c r="PCA502" s="49"/>
      <c r="PCB502" s="49"/>
      <c r="PCC502" s="49"/>
      <c r="PCD502" s="49"/>
      <c r="PCE502" s="49"/>
      <c r="PCF502" s="49"/>
      <c r="PCG502" s="49"/>
      <c r="PCH502" s="49"/>
      <c r="PCI502" s="49"/>
      <c r="PCJ502" s="49"/>
      <c r="PCK502" s="49"/>
      <c r="PCL502" s="49"/>
      <c r="PCM502" s="49"/>
      <c r="PCN502" s="49"/>
      <c r="PCO502" s="49"/>
      <c r="PCP502" s="49"/>
      <c r="PCQ502" s="49"/>
      <c r="PCR502" s="49"/>
      <c r="PCS502" s="49"/>
      <c r="PCT502" s="49"/>
      <c r="PCU502" s="49"/>
      <c r="PCV502" s="49"/>
      <c r="PCW502" s="49"/>
      <c r="PCX502" s="49"/>
      <c r="PCY502" s="49"/>
      <c r="PCZ502" s="49"/>
      <c r="PDA502" s="49"/>
      <c r="PDB502" s="49"/>
      <c r="PDC502" s="49"/>
      <c r="PDD502" s="49"/>
      <c r="PDE502" s="49"/>
      <c r="PDF502" s="49"/>
      <c r="PDG502" s="49"/>
      <c r="PDH502" s="49"/>
      <c r="PDI502" s="49"/>
      <c r="PDJ502" s="49"/>
      <c r="PDK502" s="49"/>
      <c r="PDL502" s="49"/>
      <c r="PDM502" s="49"/>
      <c r="PDN502" s="49"/>
      <c r="PDO502" s="49"/>
      <c r="PDP502" s="49"/>
      <c r="PDQ502" s="49"/>
      <c r="PDR502" s="49"/>
      <c r="PDS502" s="49"/>
      <c r="PDT502" s="49"/>
      <c r="PDU502" s="49"/>
      <c r="PDV502" s="49"/>
      <c r="PDW502" s="49"/>
      <c r="PDX502" s="49"/>
      <c r="PDY502" s="49"/>
      <c r="PDZ502" s="49"/>
      <c r="PEA502" s="49"/>
      <c r="PEB502" s="49"/>
      <c r="PEC502" s="49"/>
      <c r="PED502" s="49"/>
      <c r="PEE502" s="49"/>
      <c r="PEF502" s="49"/>
      <c r="PEG502" s="49"/>
      <c r="PEH502" s="49"/>
      <c r="PEI502" s="49"/>
      <c r="PEJ502" s="49"/>
      <c r="PEK502" s="49"/>
      <c r="PEL502" s="49"/>
      <c r="PEM502" s="49"/>
      <c r="PEN502" s="49"/>
      <c r="PEO502" s="49"/>
      <c r="PEP502" s="49"/>
      <c r="PEQ502" s="49"/>
      <c r="PER502" s="49"/>
      <c r="PES502" s="49"/>
      <c r="PET502" s="49"/>
      <c r="PEU502" s="49"/>
      <c r="PEV502" s="49"/>
      <c r="PEW502" s="49"/>
      <c r="PEX502" s="49"/>
      <c r="PEY502" s="49"/>
      <c r="PEZ502" s="49"/>
      <c r="PFA502" s="49"/>
      <c r="PFB502" s="49"/>
      <c r="PFC502" s="49"/>
      <c r="PFD502" s="49"/>
      <c r="PFE502" s="49"/>
      <c r="PFF502" s="49"/>
      <c r="PFG502" s="49"/>
      <c r="PFH502" s="49"/>
      <c r="PFI502" s="49"/>
      <c r="PFJ502" s="49"/>
      <c r="PFK502" s="49"/>
      <c r="PFL502" s="49"/>
      <c r="PFM502" s="49"/>
      <c r="PFN502" s="49"/>
      <c r="PFO502" s="49"/>
      <c r="PFP502" s="49"/>
      <c r="PFQ502" s="49"/>
      <c r="PFR502" s="49"/>
      <c r="PFS502" s="49"/>
      <c r="PFT502" s="49"/>
      <c r="PFU502" s="49"/>
      <c r="PFV502" s="49"/>
      <c r="PFW502" s="49"/>
      <c r="PFX502" s="49"/>
      <c r="PFY502" s="49"/>
      <c r="PFZ502" s="49"/>
      <c r="PGA502" s="49"/>
      <c r="PGB502" s="49"/>
      <c r="PGC502" s="49"/>
      <c r="PGD502" s="49"/>
      <c r="PGE502" s="49"/>
      <c r="PGF502" s="49"/>
      <c r="PGG502" s="49"/>
      <c r="PGH502" s="49"/>
      <c r="PGI502" s="49"/>
      <c r="PGJ502" s="49"/>
      <c r="PGK502" s="49"/>
      <c r="PGL502" s="49"/>
      <c r="PGM502" s="49"/>
      <c r="PGN502" s="49"/>
      <c r="PGO502" s="49"/>
      <c r="PGP502" s="49"/>
      <c r="PGQ502" s="49"/>
      <c r="PGR502" s="49"/>
      <c r="PGS502" s="49"/>
      <c r="PGT502" s="49"/>
      <c r="PGU502" s="49"/>
      <c r="PGV502" s="49"/>
      <c r="PGW502" s="49"/>
      <c r="PGX502" s="49"/>
      <c r="PGY502" s="49"/>
      <c r="PGZ502" s="49"/>
      <c r="PHA502" s="49"/>
      <c r="PHB502" s="49"/>
      <c r="PHC502" s="49"/>
      <c r="PHD502" s="49"/>
      <c r="PHE502" s="49"/>
      <c r="PHF502" s="49"/>
      <c r="PHG502" s="49"/>
      <c r="PHH502" s="49"/>
      <c r="PHI502" s="49"/>
      <c r="PHJ502" s="49"/>
      <c r="PHK502" s="49"/>
      <c r="PHL502" s="49"/>
      <c r="PHM502" s="49"/>
      <c r="PHN502" s="49"/>
      <c r="PHO502" s="49"/>
      <c r="PHP502" s="49"/>
      <c r="PHQ502" s="49"/>
      <c r="PHR502" s="49"/>
      <c r="PHS502" s="49"/>
      <c r="PHT502" s="49"/>
      <c r="PHU502" s="49"/>
      <c r="PHV502" s="49"/>
      <c r="PHW502" s="49"/>
      <c r="PHX502" s="49"/>
      <c r="PHY502" s="49"/>
      <c r="PHZ502" s="49"/>
      <c r="PIA502" s="49"/>
      <c r="PIB502" s="49"/>
      <c r="PIC502" s="49"/>
      <c r="PID502" s="49"/>
      <c r="PIE502" s="49"/>
      <c r="PIF502" s="49"/>
      <c r="PIG502" s="49"/>
      <c r="PIH502" s="49"/>
      <c r="PII502" s="49"/>
      <c r="PIJ502" s="49"/>
      <c r="PIK502" s="49"/>
      <c r="PIL502" s="49"/>
      <c r="PIM502" s="49"/>
      <c r="PIN502" s="49"/>
      <c r="PIO502" s="49"/>
      <c r="PIP502" s="49"/>
      <c r="PIQ502" s="49"/>
      <c r="PIR502" s="49"/>
      <c r="PIS502" s="49"/>
      <c r="PIT502" s="49"/>
      <c r="PIU502" s="49"/>
      <c r="PIV502" s="49"/>
      <c r="PIW502" s="49"/>
      <c r="PIX502" s="49"/>
      <c r="PIY502" s="49"/>
      <c r="PIZ502" s="49"/>
      <c r="PJA502" s="49"/>
      <c r="PJB502" s="49"/>
      <c r="PJC502" s="49"/>
      <c r="PJD502" s="49"/>
      <c r="PJE502" s="49"/>
      <c r="PJF502" s="49"/>
      <c r="PJG502" s="49"/>
      <c r="PJH502" s="49"/>
      <c r="PJI502" s="49"/>
      <c r="PJJ502" s="49"/>
      <c r="PJK502" s="49"/>
      <c r="PJL502" s="49"/>
      <c r="PJM502" s="49"/>
      <c r="PJN502" s="49"/>
      <c r="PJO502" s="49"/>
      <c r="PJP502" s="49"/>
      <c r="PJQ502" s="49"/>
      <c r="PJR502" s="49"/>
      <c r="PJS502" s="49"/>
      <c r="PJT502" s="49"/>
      <c r="PJU502" s="49"/>
      <c r="PJV502" s="49"/>
      <c r="PJW502" s="49"/>
      <c r="PJX502" s="49"/>
      <c r="PJY502" s="49"/>
      <c r="PJZ502" s="49"/>
      <c r="PKA502" s="49"/>
      <c r="PKB502" s="49"/>
      <c r="PKC502" s="49"/>
      <c r="PKD502" s="49"/>
      <c r="PKE502" s="49"/>
      <c r="PKF502" s="49"/>
      <c r="PKG502" s="49"/>
      <c r="PKH502" s="49"/>
      <c r="PKI502" s="49"/>
      <c r="PKJ502" s="49"/>
      <c r="PKK502" s="49"/>
      <c r="PKL502" s="49"/>
      <c r="PKM502" s="49"/>
      <c r="PKN502" s="49"/>
      <c r="PKO502" s="49"/>
      <c r="PKP502" s="49"/>
      <c r="PKQ502" s="49"/>
      <c r="PKR502" s="49"/>
      <c r="PKS502" s="49"/>
      <c r="PKT502" s="49"/>
      <c r="PKU502" s="49"/>
      <c r="PKV502" s="49"/>
      <c r="PKW502" s="49"/>
      <c r="PKX502" s="49"/>
      <c r="PKY502" s="49"/>
      <c r="PKZ502" s="49"/>
      <c r="PLA502" s="49"/>
      <c r="PLB502" s="49"/>
      <c r="PLC502" s="49"/>
      <c r="PLD502" s="49"/>
      <c r="PLE502" s="49"/>
      <c r="PLF502" s="49"/>
      <c r="PLG502" s="49"/>
      <c r="PLH502" s="49"/>
      <c r="PLI502" s="49"/>
      <c r="PLJ502" s="49"/>
      <c r="PLK502" s="49"/>
      <c r="PLL502" s="49"/>
      <c r="PLM502" s="49"/>
      <c r="PLN502" s="49"/>
      <c r="PLO502" s="49"/>
      <c r="PLP502" s="49"/>
      <c r="PLQ502" s="49"/>
      <c r="PLR502" s="49"/>
      <c r="PLS502" s="49"/>
      <c r="PLT502" s="49"/>
      <c r="PLU502" s="49"/>
      <c r="PLV502" s="49"/>
      <c r="PLW502" s="49"/>
      <c r="PLX502" s="49"/>
      <c r="PLY502" s="49"/>
      <c r="PLZ502" s="49"/>
      <c r="PMA502" s="49"/>
      <c r="PMB502" s="49"/>
      <c r="PMC502" s="49"/>
      <c r="PMD502" s="49"/>
      <c r="PME502" s="49"/>
      <c r="PMF502" s="49"/>
      <c r="PMG502" s="49"/>
      <c r="PMH502" s="49"/>
      <c r="PMI502" s="49"/>
      <c r="PMJ502" s="49"/>
      <c r="PMK502" s="49"/>
      <c r="PML502" s="49"/>
      <c r="PMM502" s="49"/>
      <c r="PMN502" s="49"/>
      <c r="PMO502" s="49"/>
      <c r="PMP502" s="49"/>
      <c r="PMQ502" s="49"/>
      <c r="PMR502" s="49"/>
      <c r="PMS502" s="49"/>
      <c r="PMT502" s="49"/>
      <c r="PMU502" s="49"/>
      <c r="PMV502" s="49"/>
      <c r="PMW502" s="49"/>
      <c r="PMX502" s="49"/>
      <c r="PMY502" s="49"/>
      <c r="PMZ502" s="49"/>
      <c r="PNA502" s="49"/>
      <c r="PNB502" s="49"/>
      <c r="PNC502" s="49"/>
      <c r="PND502" s="49"/>
      <c r="PNE502" s="49"/>
      <c r="PNF502" s="49"/>
      <c r="PNG502" s="49"/>
      <c r="PNH502" s="49"/>
      <c r="PNI502" s="49"/>
      <c r="PNJ502" s="49"/>
      <c r="PNK502" s="49"/>
      <c r="PNL502" s="49"/>
      <c r="PNM502" s="49"/>
      <c r="PNN502" s="49"/>
      <c r="PNO502" s="49"/>
      <c r="PNP502" s="49"/>
      <c r="PNQ502" s="49"/>
      <c r="PNR502" s="49"/>
      <c r="PNS502" s="49"/>
      <c r="PNT502" s="49"/>
      <c r="PNU502" s="49"/>
      <c r="PNV502" s="49"/>
      <c r="PNW502" s="49"/>
      <c r="PNX502" s="49"/>
      <c r="PNY502" s="49"/>
      <c r="PNZ502" s="49"/>
      <c r="POA502" s="49"/>
      <c r="POB502" s="49"/>
      <c r="POC502" s="49"/>
      <c r="POD502" s="49"/>
      <c r="POE502" s="49"/>
      <c r="POF502" s="49"/>
      <c r="POG502" s="49"/>
      <c r="POH502" s="49"/>
      <c r="POI502" s="49"/>
      <c r="POJ502" s="49"/>
      <c r="POK502" s="49"/>
      <c r="POL502" s="49"/>
      <c r="POM502" s="49"/>
      <c r="PON502" s="49"/>
      <c r="POO502" s="49"/>
      <c r="POP502" s="49"/>
      <c r="POQ502" s="49"/>
      <c r="POR502" s="49"/>
      <c r="POS502" s="49"/>
      <c r="POT502" s="49"/>
      <c r="POU502" s="49"/>
      <c r="POV502" s="49"/>
      <c r="POW502" s="49"/>
      <c r="POX502" s="49"/>
      <c r="POY502" s="49"/>
      <c r="POZ502" s="49"/>
      <c r="PPA502" s="49"/>
      <c r="PPB502" s="49"/>
      <c r="PPC502" s="49"/>
      <c r="PPD502" s="49"/>
      <c r="PPE502" s="49"/>
      <c r="PPF502" s="49"/>
      <c r="PPG502" s="49"/>
      <c r="PPH502" s="49"/>
      <c r="PPI502" s="49"/>
      <c r="PPJ502" s="49"/>
      <c r="PPK502" s="49"/>
      <c r="PPL502" s="49"/>
      <c r="PPM502" s="49"/>
      <c r="PPN502" s="49"/>
      <c r="PPO502" s="49"/>
      <c r="PPP502" s="49"/>
      <c r="PPQ502" s="49"/>
      <c r="PPR502" s="49"/>
      <c r="PPS502" s="49"/>
      <c r="PPT502" s="49"/>
      <c r="PPU502" s="49"/>
      <c r="PPV502" s="49"/>
      <c r="PPW502" s="49"/>
      <c r="PPX502" s="49"/>
      <c r="PPY502" s="49"/>
      <c r="PPZ502" s="49"/>
      <c r="PQA502" s="49"/>
      <c r="PQB502" s="49"/>
      <c r="PQC502" s="49"/>
      <c r="PQD502" s="49"/>
      <c r="PQE502" s="49"/>
      <c r="PQF502" s="49"/>
      <c r="PQG502" s="49"/>
      <c r="PQH502" s="49"/>
      <c r="PQI502" s="49"/>
      <c r="PQJ502" s="49"/>
      <c r="PQK502" s="49"/>
      <c r="PQL502" s="49"/>
      <c r="PQM502" s="49"/>
      <c r="PQN502" s="49"/>
      <c r="PQO502" s="49"/>
      <c r="PQP502" s="49"/>
      <c r="PQQ502" s="49"/>
      <c r="PQR502" s="49"/>
      <c r="PQS502" s="49"/>
      <c r="PQT502" s="49"/>
      <c r="PQU502" s="49"/>
      <c r="PQV502" s="49"/>
      <c r="PQW502" s="49"/>
      <c r="PQX502" s="49"/>
      <c r="PQY502" s="49"/>
      <c r="PQZ502" s="49"/>
      <c r="PRA502" s="49"/>
      <c r="PRB502" s="49"/>
      <c r="PRC502" s="49"/>
      <c r="PRD502" s="49"/>
      <c r="PRE502" s="49"/>
      <c r="PRF502" s="49"/>
      <c r="PRG502" s="49"/>
      <c r="PRH502" s="49"/>
      <c r="PRI502" s="49"/>
      <c r="PRJ502" s="49"/>
      <c r="PRK502" s="49"/>
      <c r="PRL502" s="49"/>
      <c r="PRM502" s="49"/>
      <c r="PRN502" s="49"/>
      <c r="PRO502" s="49"/>
      <c r="PRP502" s="49"/>
      <c r="PRQ502" s="49"/>
      <c r="PRR502" s="49"/>
      <c r="PRS502" s="49"/>
      <c r="PRT502" s="49"/>
      <c r="PRU502" s="49"/>
      <c r="PRV502" s="49"/>
      <c r="PRW502" s="49"/>
      <c r="PRX502" s="49"/>
      <c r="PRY502" s="49"/>
      <c r="PRZ502" s="49"/>
      <c r="PSA502" s="49"/>
      <c r="PSB502" s="49"/>
      <c r="PSC502" s="49"/>
      <c r="PSD502" s="49"/>
      <c r="PSE502" s="49"/>
      <c r="PSF502" s="49"/>
      <c r="PSG502" s="49"/>
      <c r="PSH502" s="49"/>
      <c r="PSI502" s="49"/>
      <c r="PSJ502" s="49"/>
      <c r="PSK502" s="49"/>
      <c r="PSL502" s="49"/>
      <c r="PSM502" s="49"/>
      <c r="PSN502" s="49"/>
      <c r="PSO502" s="49"/>
      <c r="PSP502" s="49"/>
      <c r="PSQ502" s="49"/>
      <c r="PSR502" s="49"/>
      <c r="PSS502" s="49"/>
      <c r="PST502" s="49"/>
      <c r="PSU502" s="49"/>
      <c r="PSV502" s="49"/>
      <c r="PSW502" s="49"/>
      <c r="PSX502" s="49"/>
      <c r="PSY502" s="49"/>
      <c r="PSZ502" s="49"/>
      <c r="PTA502" s="49"/>
      <c r="PTB502" s="49"/>
      <c r="PTC502" s="49"/>
      <c r="PTD502" s="49"/>
      <c r="PTE502" s="49"/>
      <c r="PTF502" s="49"/>
      <c r="PTG502" s="49"/>
      <c r="PTH502" s="49"/>
      <c r="PTI502" s="49"/>
      <c r="PTJ502" s="49"/>
      <c r="PTK502" s="49"/>
      <c r="PTL502" s="49"/>
      <c r="PTM502" s="49"/>
      <c r="PTN502" s="49"/>
      <c r="PTO502" s="49"/>
      <c r="PTP502" s="49"/>
      <c r="PTQ502" s="49"/>
      <c r="PTR502" s="49"/>
      <c r="PTS502" s="49"/>
      <c r="PTT502" s="49"/>
      <c r="PTU502" s="49"/>
      <c r="PTV502" s="49"/>
      <c r="PTW502" s="49"/>
      <c r="PTX502" s="49"/>
      <c r="PTY502" s="49"/>
      <c r="PTZ502" s="49"/>
      <c r="PUA502" s="49"/>
      <c r="PUB502" s="49"/>
      <c r="PUC502" s="49"/>
      <c r="PUD502" s="49"/>
      <c r="PUE502" s="49"/>
      <c r="PUF502" s="49"/>
      <c r="PUG502" s="49"/>
      <c r="PUH502" s="49"/>
      <c r="PUI502" s="49"/>
      <c r="PUJ502" s="49"/>
      <c r="PUK502" s="49"/>
      <c r="PUL502" s="49"/>
      <c r="PUM502" s="49"/>
      <c r="PUN502" s="49"/>
      <c r="PUO502" s="49"/>
      <c r="PUP502" s="49"/>
      <c r="PUQ502" s="49"/>
      <c r="PUR502" s="49"/>
      <c r="PUS502" s="49"/>
      <c r="PUT502" s="49"/>
      <c r="PUU502" s="49"/>
      <c r="PUV502" s="49"/>
      <c r="PUW502" s="49"/>
      <c r="PUX502" s="49"/>
      <c r="PUY502" s="49"/>
      <c r="PUZ502" s="49"/>
      <c r="PVA502" s="49"/>
      <c r="PVB502" s="49"/>
      <c r="PVC502" s="49"/>
      <c r="PVD502" s="49"/>
      <c r="PVE502" s="49"/>
      <c r="PVF502" s="49"/>
      <c r="PVG502" s="49"/>
      <c r="PVH502" s="49"/>
      <c r="PVI502" s="49"/>
      <c r="PVJ502" s="49"/>
      <c r="PVK502" s="49"/>
      <c r="PVL502" s="49"/>
      <c r="PVM502" s="49"/>
      <c r="PVN502" s="49"/>
      <c r="PVO502" s="49"/>
      <c r="PVP502" s="49"/>
      <c r="PVQ502" s="49"/>
      <c r="PVR502" s="49"/>
      <c r="PVS502" s="49"/>
      <c r="PVT502" s="49"/>
      <c r="PVU502" s="49"/>
      <c r="PVV502" s="49"/>
      <c r="PVW502" s="49"/>
      <c r="PVX502" s="49"/>
      <c r="PVY502" s="49"/>
      <c r="PVZ502" s="49"/>
      <c r="PWA502" s="49"/>
      <c r="PWB502" s="49"/>
      <c r="PWC502" s="49"/>
      <c r="PWD502" s="49"/>
      <c r="PWE502" s="49"/>
      <c r="PWF502" s="49"/>
      <c r="PWG502" s="49"/>
      <c r="PWH502" s="49"/>
      <c r="PWI502" s="49"/>
      <c r="PWJ502" s="49"/>
      <c r="PWK502" s="49"/>
      <c r="PWL502" s="49"/>
      <c r="PWM502" s="49"/>
      <c r="PWN502" s="49"/>
      <c r="PWO502" s="49"/>
      <c r="PWP502" s="49"/>
      <c r="PWQ502" s="49"/>
      <c r="PWR502" s="49"/>
      <c r="PWS502" s="49"/>
      <c r="PWT502" s="49"/>
      <c r="PWU502" s="49"/>
      <c r="PWV502" s="49"/>
      <c r="PWW502" s="49"/>
      <c r="PWX502" s="49"/>
      <c r="PWY502" s="49"/>
      <c r="PWZ502" s="49"/>
      <c r="PXA502" s="49"/>
      <c r="PXB502" s="49"/>
      <c r="PXC502" s="49"/>
      <c r="PXD502" s="49"/>
      <c r="PXE502" s="49"/>
      <c r="PXF502" s="49"/>
      <c r="PXG502" s="49"/>
      <c r="PXH502" s="49"/>
      <c r="PXI502" s="49"/>
      <c r="PXJ502" s="49"/>
      <c r="PXK502" s="49"/>
      <c r="PXL502" s="49"/>
      <c r="PXM502" s="49"/>
      <c r="PXN502" s="49"/>
      <c r="PXO502" s="49"/>
      <c r="PXP502" s="49"/>
      <c r="PXQ502" s="49"/>
      <c r="PXR502" s="49"/>
      <c r="PXS502" s="49"/>
      <c r="PXT502" s="49"/>
      <c r="PXU502" s="49"/>
      <c r="PXV502" s="49"/>
      <c r="PXW502" s="49"/>
      <c r="PXX502" s="49"/>
      <c r="PXY502" s="49"/>
      <c r="PXZ502" s="49"/>
      <c r="PYA502" s="49"/>
      <c r="PYB502" s="49"/>
      <c r="PYC502" s="49"/>
      <c r="PYD502" s="49"/>
      <c r="PYE502" s="49"/>
      <c r="PYF502" s="49"/>
      <c r="PYG502" s="49"/>
      <c r="PYH502" s="49"/>
      <c r="PYI502" s="49"/>
      <c r="PYJ502" s="49"/>
      <c r="PYK502" s="49"/>
      <c r="PYL502" s="49"/>
      <c r="PYM502" s="49"/>
      <c r="PYN502" s="49"/>
      <c r="PYO502" s="49"/>
      <c r="PYP502" s="49"/>
      <c r="PYQ502" s="49"/>
      <c r="PYR502" s="49"/>
      <c r="PYS502" s="49"/>
      <c r="PYT502" s="49"/>
      <c r="PYU502" s="49"/>
      <c r="PYV502" s="49"/>
      <c r="PYW502" s="49"/>
      <c r="PYX502" s="49"/>
      <c r="PYY502" s="49"/>
      <c r="PYZ502" s="49"/>
      <c r="PZA502" s="49"/>
      <c r="PZB502" s="49"/>
      <c r="PZC502" s="49"/>
      <c r="PZD502" s="49"/>
      <c r="PZE502" s="49"/>
      <c r="PZF502" s="49"/>
      <c r="PZG502" s="49"/>
      <c r="PZH502" s="49"/>
      <c r="PZI502" s="49"/>
      <c r="PZJ502" s="49"/>
      <c r="PZK502" s="49"/>
      <c r="PZL502" s="49"/>
      <c r="PZM502" s="49"/>
      <c r="PZN502" s="49"/>
      <c r="PZO502" s="49"/>
      <c r="PZP502" s="49"/>
      <c r="PZQ502" s="49"/>
      <c r="PZR502" s="49"/>
      <c r="PZS502" s="49"/>
      <c r="PZT502" s="49"/>
      <c r="PZU502" s="49"/>
      <c r="PZV502" s="49"/>
      <c r="PZW502" s="49"/>
      <c r="PZX502" s="49"/>
      <c r="PZY502" s="49"/>
      <c r="PZZ502" s="49"/>
      <c r="QAA502" s="49"/>
      <c r="QAB502" s="49"/>
      <c r="QAC502" s="49"/>
      <c r="QAD502" s="49"/>
      <c r="QAE502" s="49"/>
      <c r="QAF502" s="49"/>
      <c r="QAG502" s="49"/>
      <c r="QAH502" s="49"/>
      <c r="QAI502" s="49"/>
      <c r="QAJ502" s="49"/>
      <c r="QAK502" s="49"/>
      <c r="QAL502" s="49"/>
      <c r="QAM502" s="49"/>
      <c r="QAN502" s="49"/>
      <c r="QAO502" s="49"/>
      <c r="QAP502" s="49"/>
      <c r="QAQ502" s="49"/>
      <c r="QAR502" s="49"/>
      <c r="QAS502" s="49"/>
      <c r="QAT502" s="49"/>
      <c r="QAU502" s="49"/>
      <c r="QAV502" s="49"/>
      <c r="QAW502" s="49"/>
      <c r="QAX502" s="49"/>
      <c r="QAY502" s="49"/>
      <c r="QAZ502" s="49"/>
      <c r="QBA502" s="49"/>
      <c r="QBB502" s="49"/>
      <c r="QBC502" s="49"/>
      <c r="QBD502" s="49"/>
      <c r="QBE502" s="49"/>
      <c r="QBF502" s="49"/>
      <c r="QBG502" s="49"/>
      <c r="QBH502" s="49"/>
      <c r="QBI502" s="49"/>
      <c r="QBJ502" s="49"/>
      <c r="QBK502" s="49"/>
      <c r="QBL502" s="49"/>
      <c r="QBM502" s="49"/>
      <c r="QBN502" s="49"/>
      <c r="QBO502" s="49"/>
      <c r="QBP502" s="49"/>
      <c r="QBQ502" s="49"/>
      <c r="QBR502" s="49"/>
      <c r="QBS502" s="49"/>
      <c r="QBT502" s="49"/>
      <c r="QBU502" s="49"/>
      <c r="QBV502" s="49"/>
      <c r="QBW502" s="49"/>
      <c r="QBX502" s="49"/>
      <c r="QBY502" s="49"/>
      <c r="QBZ502" s="49"/>
      <c r="QCA502" s="49"/>
      <c r="QCB502" s="49"/>
      <c r="QCC502" s="49"/>
      <c r="QCD502" s="49"/>
      <c r="QCE502" s="49"/>
      <c r="QCF502" s="49"/>
      <c r="QCG502" s="49"/>
      <c r="QCH502" s="49"/>
      <c r="QCI502" s="49"/>
      <c r="QCJ502" s="49"/>
      <c r="QCK502" s="49"/>
      <c r="QCL502" s="49"/>
      <c r="QCM502" s="49"/>
      <c r="QCN502" s="49"/>
      <c r="QCO502" s="49"/>
      <c r="QCP502" s="49"/>
      <c r="QCQ502" s="49"/>
      <c r="QCR502" s="49"/>
      <c r="QCS502" s="49"/>
      <c r="QCT502" s="49"/>
      <c r="QCU502" s="49"/>
      <c r="QCV502" s="49"/>
      <c r="QCW502" s="49"/>
      <c r="QCX502" s="49"/>
      <c r="QCY502" s="49"/>
      <c r="QCZ502" s="49"/>
      <c r="QDA502" s="49"/>
      <c r="QDB502" s="49"/>
      <c r="QDC502" s="49"/>
      <c r="QDD502" s="49"/>
      <c r="QDE502" s="49"/>
      <c r="QDF502" s="49"/>
      <c r="QDG502" s="49"/>
      <c r="QDH502" s="49"/>
      <c r="QDI502" s="49"/>
      <c r="QDJ502" s="49"/>
      <c r="QDK502" s="49"/>
      <c r="QDL502" s="49"/>
      <c r="QDM502" s="49"/>
      <c r="QDN502" s="49"/>
      <c r="QDO502" s="49"/>
      <c r="QDP502" s="49"/>
      <c r="QDQ502" s="49"/>
      <c r="QDR502" s="49"/>
      <c r="QDS502" s="49"/>
      <c r="QDT502" s="49"/>
      <c r="QDU502" s="49"/>
      <c r="QDV502" s="49"/>
      <c r="QDW502" s="49"/>
      <c r="QDX502" s="49"/>
      <c r="QDY502" s="49"/>
      <c r="QDZ502" s="49"/>
      <c r="QEA502" s="49"/>
      <c r="QEB502" s="49"/>
      <c r="QEC502" s="49"/>
      <c r="QED502" s="49"/>
      <c r="QEE502" s="49"/>
      <c r="QEF502" s="49"/>
      <c r="QEG502" s="49"/>
      <c r="QEH502" s="49"/>
      <c r="QEI502" s="49"/>
      <c r="QEJ502" s="49"/>
      <c r="QEK502" s="49"/>
      <c r="QEL502" s="49"/>
      <c r="QEM502" s="49"/>
      <c r="QEN502" s="49"/>
      <c r="QEO502" s="49"/>
      <c r="QEP502" s="49"/>
      <c r="QEQ502" s="49"/>
      <c r="QER502" s="49"/>
      <c r="QES502" s="49"/>
      <c r="QET502" s="49"/>
      <c r="QEU502" s="49"/>
      <c r="QEV502" s="49"/>
      <c r="QEW502" s="49"/>
      <c r="QEX502" s="49"/>
      <c r="QEY502" s="49"/>
      <c r="QEZ502" s="49"/>
      <c r="QFA502" s="49"/>
      <c r="QFB502" s="49"/>
      <c r="QFC502" s="49"/>
      <c r="QFD502" s="49"/>
      <c r="QFE502" s="49"/>
      <c r="QFF502" s="49"/>
      <c r="QFG502" s="49"/>
      <c r="QFH502" s="49"/>
      <c r="QFI502" s="49"/>
      <c r="QFJ502" s="49"/>
      <c r="QFK502" s="49"/>
      <c r="QFL502" s="49"/>
      <c r="QFM502" s="49"/>
      <c r="QFN502" s="49"/>
      <c r="QFO502" s="49"/>
      <c r="QFP502" s="49"/>
      <c r="QFQ502" s="49"/>
      <c r="QFR502" s="49"/>
      <c r="QFS502" s="49"/>
      <c r="QFT502" s="49"/>
      <c r="QFU502" s="49"/>
      <c r="QFV502" s="49"/>
      <c r="QFW502" s="49"/>
      <c r="QFX502" s="49"/>
      <c r="QFY502" s="49"/>
      <c r="QFZ502" s="49"/>
      <c r="QGA502" s="49"/>
      <c r="QGB502" s="49"/>
      <c r="QGC502" s="49"/>
      <c r="QGD502" s="49"/>
      <c r="QGE502" s="49"/>
      <c r="QGF502" s="49"/>
      <c r="QGG502" s="49"/>
      <c r="QGH502" s="49"/>
      <c r="QGI502" s="49"/>
      <c r="QGJ502" s="49"/>
      <c r="QGK502" s="49"/>
      <c r="QGL502" s="49"/>
      <c r="QGM502" s="49"/>
      <c r="QGN502" s="49"/>
      <c r="QGO502" s="49"/>
      <c r="QGP502" s="49"/>
      <c r="QGQ502" s="49"/>
      <c r="QGR502" s="49"/>
      <c r="QGS502" s="49"/>
      <c r="QGT502" s="49"/>
      <c r="QGU502" s="49"/>
      <c r="QGV502" s="49"/>
      <c r="QGW502" s="49"/>
      <c r="QGX502" s="49"/>
      <c r="QGY502" s="49"/>
      <c r="QGZ502" s="49"/>
      <c r="QHA502" s="49"/>
      <c r="QHB502" s="49"/>
      <c r="QHC502" s="49"/>
      <c r="QHD502" s="49"/>
      <c r="QHE502" s="49"/>
      <c r="QHF502" s="49"/>
      <c r="QHG502" s="49"/>
      <c r="QHH502" s="49"/>
      <c r="QHI502" s="49"/>
      <c r="QHJ502" s="49"/>
      <c r="QHK502" s="49"/>
      <c r="QHL502" s="49"/>
      <c r="QHM502" s="49"/>
      <c r="QHN502" s="49"/>
      <c r="QHO502" s="49"/>
      <c r="QHP502" s="49"/>
      <c r="QHQ502" s="49"/>
      <c r="QHR502" s="49"/>
      <c r="QHS502" s="49"/>
      <c r="QHT502" s="49"/>
      <c r="QHU502" s="49"/>
      <c r="QHV502" s="49"/>
      <c r="QHW502" s="49"/>
      <c r="QHX502" s="49"/>
      <c r="QHY502" s="49"/>
      <c r="QHZ502" s="49"/>
      <c r="QIA502" s="49"/>
      <c r="QIB502" s="49"/>
      <c r="QIC502" s="49"/>
      <c r="QID502" s="49"/>
      <c r="QIE502" s="49"/>
      <c r="QIF502" s="49"/>
      <c r="QIG502" s="49"/>
      <c r="QIH502" s="49"/>
      <c r="QII502" s="49"/>
      <c r="QIJ502" s="49"/>
      <c r="QIK502" s="49"/>
      <c r="QIL502" s="49"/>
      <c r="QIM502" s="49"/>
      <c r="QIN502" s="49"/>
      <c r="QIO502" s="49"/>
      <c r="QIP502" s="49"/>
      <c r="QIQ502" s="49"/>
      <c r="QIR502" s="49"/>
      <c r="QIS502" s="49"/>
      <c r="QIT502" s="49"/>
      <c r="QIU502" s="49"/>
      <c r="QIV502" s="49"/>
      <c r="QIW502" s="49"/>
      <c r="QIX502" s="49"/>
      <c r="QIY502" s="49"/>
      <c r="QIZ502" s="49"/>
      <c r="QJA502" s="49"/>
      <c r="QJB502" s="49"/>
      <c r="QJC502" s="49"/>
      <c r="QJD502" s="49"/>
      <c r="QJE502" s="49"/>
      <c r="QJF502" s="49"/>
      <c r="QJG502" s="49"/>
      <c r="QJH502" s="49"/>
      <c r="QJI502" s="49"/>
      <c r="QJJ502" s="49"/>
      <c r="QJK502" s="49"/>
      <c r="QJL502" s="49"/>
      <c r="QJM502" s="49"/>
      <c r="QJN502" s="49"/>
      <c r="QJO502" s="49"/>
      <c r="QJP502" s="49"/>
      <c r="QJQ502" s="49"/>
      <c r="QJR502" s="49"/>
      <c r="QJS502" s="49"/>
      <c r="QJT502" s="49"/>
      <c r="QJU502" s="49"/>
      <c r="QJV502" s="49"/>
      <c r="QJW502" s="49"/>
      <c r="QJX502" s="49"/>
      <c r="QJY502" s="49"/>
      <c r="QJZ502" s="49"/>
      <c r="QKA502" s="49"/>
      <c r="QKB502" s="49"/>
      <c r="QKC502" s="49"/>
      <c r="QKD502" s="49"/>
      <c r="QKE502" s="49"/>
      <c r="QKF502" s="49"/>
      <c r="QKG502" s="49"/>
      <c r="QKH502" s="49"/>
      <c r="QKI502" s="49"/>
      <c r="QKJ502" s="49"/>
      <c r="QKK502" s="49"/>
      <c r="QKL502" s="49"/>
      <c r="QKM502" s="49"/>
      <c r="QKN502" s="49"/>
      <c r="QKO502" s="49"/>
      <c r="QKP502" s="49"/>
      <c r="QKQ502" s="49"/>
      <c r="QKR502" s="49"/>
      <c r="QKS502" s="49"/>
      <c r="QKT502" s="49"/>
      <c r="QKU502" s="49"/>
      <c r="QKV502" s="49"/>
      <c r="QKW502" s="49"/>
      <c r="QKX502" s="49"/>
      <c r="QKY502" s="49"/>
      <c r="QKZ502" s="49"/>
      <c r="QLA502" s="49"/>
      <c r="QLB502" s="49"/>
      <c r="QLC502" s="49"/>
      <c r="QLD502" s="49"/>
      <c r="QLE502" s="49"/>
      <c r="QLF502" s="49"/>
      <c r="QLG502" s="49"/>
      <c r="QLH502" s="49"/>
      <c r="QLI502" s="49"/>
      <c r="QLJ502" s="49"/>
      <c r="QLK502" s="49"/>
      <c r="QLL502" s="49"/>
      <c r="QLM502" s="49"/>
      <c r="QLN502" s="49"/>
      <c r="QLO502" s="49"/>
      <c r="QLP502" s="49"/>
      <c r="QLQ502" s="49"/>
      <c r="QLR502" s="49"/>
      <c r="QLS502" s="49"/>
      <c r="QLT502" s="49"/>
      <c r="QLU502" s="49"/>
      <c r="QLV502" s="49"/>
      <c r="QLW502" s="49"/>
      <c r="QLX502" s="49"/>
      <c r="QLY502" s="49"/>
      <c r="QLZ502" s="49"/>
      <c r="QMA502" s="49"/>
      <c r="QMB502" s="49"/>
      <c r="QMC502" s="49"/>
      <c r="QMD502" s="49"/>
      <c r="QME502" s="49"/>
      <c r="QMF502" s="49"/>
      <c r="QMG502" s="49"/>
      <c r="QMH502" s="49"/>
      <c r="QMI502" s="49"/>
      <c r="QMJ502" s="49"/>
      <c r="QMK502" s="49"/>
      <c r="QML502" s="49"/>
      <c r="QMM502" s="49"/>
      <c r="QMN502" s="49"/>
      <c r="QMO502" s="49"/>
      <c r="QMP502" s="49"/>
      <c r="QMQ502" s="49"/>
      <c r="QMR502" s="49"/>
      <c r="QMS502" s="49"/>
      <c r="QMT502" s="49"/>
      <c r="QMU502" s="49"/>
      <c r="QMV502" s="49"/>
      <c r="QMW502" s="49"/>
      <c r="QMX502" s="49"/>
      <c r="QMY502" s="49"/>
      <c r="QMZ502" s="49"/>
      <c r="QNA502" s="49"/>
      <c r="QNB502" s="49"/>
      <c r="QNC502" s="49"/>
      <c r="QND502" s="49"/>
      <c r="QNE502" s="49"/>
      <c r="QNF502" s="49"/>
      <c r="QNG502" s="49"/>
      <c r="QNH502" s="49"/>
      <c r="QNI502" s="49"/>
      <c r="QNJ502" s="49"/>
      <c r="QNK502" s="49"/>
      <c r="QNL502" s="49"/>
      <c r="QNM502" s="49"/>
      <c r="QNN502" s="49"/>
      <c r="QNO502" s="49"/>
      <c r="QNP502" s="49"/>
      <c r="QNQ502" s="49"/>
      <c r="QNR502" s="49"/>
      <c r="QNS502" s="49"/>
      <c r="QNT502" s="49"/>
      <c r="QNU502" s="49"/>
      <c r="QNV502" s="49"/>
      <c r="QNW502" s="49"/>
      <c r="QNX502" s="49"/>
      <c r="QNY502" s="49"/>
      <c r="QNZ502" s="49"/>
      <c r="QOA502" s="49"/>
      <c r="QOB502" s="49"/>
      <c r="QOC502" s="49"/>
      <c r="QOD502" s="49"/>
      <c r="QOE502" s="49"/>
      <c r="QOF502" s="49"/>
      <c r="QOG502" s="49"/>
      <c r="QOH502" s="49"/>
      <c r="QOI502" s="49"/>
      <c r="QOJ502" s="49"/>
      <c r="QOK502" s="49"/>
      <c r="QOL502" s="49"/>
      <c r="QOM502" s="49"/>
      <c r="QON502" s="49"/>
      <c r="QOO502" s="49"/>
      <c r="QOP502" s="49"/>
      <c r="QOQ502" s="49"/>
      <c r="QOR502" s="49"/>
      <c r="QOS502" s="49"/>
      <c r="QOT502" s="49"/>
      <c r="QOU502" s="49"/>
      <c r="QOV502" s="49"/>
      <c r="QOW502" s="49"/>
      <c r="QOX502" s="49"/>
      <c r="QOY502" s="49"/>
      <c r="QOZ502" s="49"/>
      <c r="QPA502" s="49"/>
      <c r="QPB502" s="49"/>
      <c r="QPC502" s="49"/>
      <c r="QPD502" s="49"/>
      <c r="QPE502" s="49"/>
      <c r="QPF502" s="49"/>
      <c r="QPG502" s="49"/>
      <c r="QPH502" s="49"/>
      <c r="QPI502" s="49"/>
      <c r="QPJ502" s="49"/>
      <c r="QPK502" s="49"/>
      <c r="QPL502" s="49"/>
      <c r="QPM502" s="49"/>
      <c r="QPN502" s="49"/>
      <c r="QPO502" s="49"/>
      <c r="QPP502" s="49"/>
      <c r="QPQ502" s="49"/>
      <c r="QPR502" s="49"/>
      <c r="QPS502" s="49"/>
      <c r="QPT502" s="49"/>
      <c r="QPU502" s="49"/>
      <c r="QPV502" s="49"/>
      <c r="QPW502" s="49"/>
      <c r="QPX502" s="49"/>
      <c r="QPY502" s="49"/>
      <c r="QPZ502" s="49"/>
      <c r="QQA502" s="49"/>
      <c r="QQB502" s="49"/>
      <c r="QQC502" s="49"/>
      <c r="QQD502" s="49"/>
      <c r="QQE502" s="49"/>
      <c r="QQF502" s="49"/>
      <c r="QQG502" s="49"/>
      <c r="QQH502" s="49"/>
      <c r="QQI502" s="49"/>
      <c r="QQJ502" s="49"/>
      <c r="QQK502" s="49"/>
      <c r="QQL502" s="49"/>
      <c r="QQM502" s="49"/>
      <c r="QQN502" s="49"/>
      <c r="QQO502" s="49"/>
      <c r="QQP502" s="49"/>
      <c r="QQQ502" s="49"/>
      <c r="QQR502" s="49"/>
      <c r="QQS502" s="49"/>
      <c r="QQT502" s="49"/>
      <c r="QQU502" s="49"/>
      <c r="QQV502" s="49"/>
      <c r="QQW502" s="49"/>
      <c r="QQX502" s="49"/>
      <c r="QQY502" s="49"/>
      <c r="QQZ502" s="49"/>
      <c r="QRA502" s="49"/>
      <c r="QRB502" s="49"/>
      <c r="QRC502" s="49"/>
      <c r="QRD502" s="49"/>
      <c r="QRE502" s="49"/>
      <c r="QRF502" s="49"/>
      <c r="QRG502" s="49"/>
      <c r="QRH502" s="49"/>
      <c r="QRI502" s="49"/>
      <c r="QRJ502" s="49"/>
      <c r="QRK502" s="49"/>
      <c r="QRL502" s="49"/>
      <c r="QRM502" s="49"/>
      <c r="QRN502" s="49"/>
      <c r="QRO502" s="49"/>
      <c r="QRP502" s="49"/>
      <c r="QRQ502" s="49"/>
      <c r="QRR502" s="49"/>
      <c r="QRS502" s="49"/>
      <c r="QRT502" s="49"/>
      <c r="QRU502" s="49"/>
      <c r="QRV502" s="49"/>
      <c r="QRW502" s="49"/>
      <c r="QRX502" s="49"/>
      <c r="QRY502" s="49"/>
      <c r="QRZ502" s="49"/>
      <c r="QSA502" s="49"/>
      <c r="QSB502" s="49"/>
      <c r="QSC502" s="49"/>
      <c r="QSD502" s="49"/>
      <c r="QSE502" s="49"/>
      <c r="QSF502" s="49"/>
      <c r="QSG502" s="49"/>
      <c r="QSH502" s="49"/>
      <c r="QSI502" s="49"/>
      <c r="QSJ502" s="49"/>
      <c r="QSK502" s="49"/>
      <c r="QSL502" s="49"/>
      <c r="QSM502" s="49"/>
      <c r="QSN502" s="49"/>
      <c r="QSO502" s="49"/>
      <c r="QSP502" s="49"/>
      <c r="QSQ502" s="49"/>
      <c r="QSR502" s="49"/>
      <c r="QSS502" s="49"/>
      <c r="QST502" s="49"/>
      <c r="QSU502" s="49"/>
      <c r="QSV502" s="49"/>
      <c r="QSW502" s="49"/>
      <c r="QSX502" s="49"/>
      <c r="QSY502" s="49"/>
      <c r="QSZ502" s="49"/>
      <c r="QTA502" s="49"/>
      <c r="QTB502" s="49"/>
      <c r="QTC502" s="49"/>
      <c r="QTD502" s="49"/>
      <c r="QTE502" s="49"/>
      <c r="QTF502" s="49"/>
      <c r="QTG502" s="49"/>
      <c r="QTH502" s="49"/>
      <c r="QTI502" s="49"/>
      <c r="QTJ502" s="49"/>
      <c r="QTK502" s="49"/>
      <c r="QTL502" s="49"/>
      <c r="QTM502" s="49"/>
      <c r="QTN502" s="49"/>
      <c r="QTO502" s="49"/>
      <c r="QTP502" s="49"/>
      <c r="QTQ502" s="49"/>
      <c r="QTR502" s="49"/>
      <c r="QTS502" s="49"/>
      <c r="QTT502" s="49"/>
      <c r="QTU502" s="49"/>
      <c r="QTV502" s="49"/>
      <c r="QTW502" s="49"/>
      <c r="QTX502" s="49"/>
      <c r="QTY502" s="49"/>
      <c r="QTZ502" s="49"/>
      <c r="QUA502" s="49"/>
      <c r="QUB502" s="49"/>
      <c r="QUC502" s="49"/>
      <c r="QUD502" s="49"/>
      <c r="QUE502" s="49"/>
      <c r="QUF502" s="49"/>
      <c r="QUG502" s="49"/>
      <c r="QUH502" s="49"/>
      <c r="QUI502" s="49"/>
      <c r="QUJ502" s="49"/>
      <c r="QUK502" s="49"/>
      <c r="QUL502" s="49"/>
      <c r="QUM502" s="49"/>
      <c r="QUN502" s="49"/>
      <c r="QUO502" s="49"/>
      <c r="QUP502" s="49"/>
      <c r="QUQ502" s="49"/>
      <c r="QUR502" s="49"/>
      <c r="QUS502" s="49"/>
      <c r="QUT502" s="49"/>
      <c r="QUU502" s="49"/>
      <c r="QUV502" s="49"/>
      <c r="QUW502" s="49"/>
      <c r="QUX502" s="49"/>
      <c r="QUY502" s="49"/>
      <c r="QUZ502" s="49"/>
      <c r="QVA502" s="49"/>
      <c r="QVB502" s="49"/>
      <c r="QVC502" s="49"/>
      <c r="QVD502" s="49"/>
      <c r="QVE502" s="49"/>
      <c r="QVF502" s="49"/>
      <c r="QVG502" s="49"/>
      <c r="QVH502" s="49"/>
      <c r="QVI502" s="49"/>
      <c r="QVJ502" s="49"/>
      <c r="QVK502" s="49"/>
      <c r="QVL502" s="49"/>
      <c r="QVM502" s="49"/>
      <c r="QVN502" s="49"/>
      <c r="QVO502" s="49"/>
      <c r="QVP502" s="49"/>
      <c r="QVQ502" s="49"/>
      <c r="QVR502" s="49"/>
      <c r="QVS502" s="49"/>
      <c r="QVT502" s="49"/>
      <c r="QVU502" s="49"/>
      <c r="QVV502" s="49"/>
      <c r="QVW502" s="49"/>
      <c r="QVX502" s="49"/>
      <c r="QVY502" s="49"/>
      <c r="QVZ502" s="49"/>
      <c r="QWA502" s="49"/>
      <c r="QWB502" s="49"/>
      <c r="QWC502" s="49"/>
      <c r="QWD502" s="49"/>
      <c r="QWE502" s="49"/>
      <c r="QWF502" s="49"/>
      <c r="QWG502" s="49"/>
      <c r="QWH502" s="49"/>
      <c r="QWI502" s="49"/>
      <c r="QWJ502" s="49"/>
      <c r="QWK502" s="49"/>
      <c r="QWL502" s="49"/>
      <c r="QWM502" s="49"/>
      <c r="QWN502" s="49"/>
      <c r="QWO502" s="49"/>
      <c r="QWP502" s="49"/>
      <c r="QWQ502" s="49"/>
      <c r="QWR502" s="49"/>
      <c r="QWS502" s="49"/>
      <c r="QWT502" s="49"/>
      <c r="QWU502" s="49"/>
      <c r="QWV502" s="49"/>
      <c r="QWW502" s="49"/>
      <c r="QWX502" s="49"/>
      <c r="QWY502" s="49"/>
      <c r="QWZ502" s="49"/>
      <c r="QXA502" s="49"/>
      <c r="QXB502" s="49"/>
      <c r="QXC502" s="49"/>
      <c r="QXD502" s="49"/>
      <c r="QXE502" s="49"/>
      <c r="QXF502" s="49"/>
      <c r="QXG502" s="49"/>
      <c r="QXH502" s="49"/>
      <c r="QXI502" s="49"/>
      <c r="QXJ502" s="49"/>
      <c r="QXK502" s="49"/>
      <c r="QXL502" s="49"/>
      <c r="QXM502" s="49"/>
      <c r="QXN502" s="49"/>
      <c r="QXO502" s="49"/>
      <c r="QXP502" s="49"/>
      <c r="QXQ502" s="49"/>
      <c r="QXR502" s="49"/>
      <c r="QXS502" s="49"/>
      <c r="QXT502" s="49"/>
      <c r="QXU502" s="49"/>
      <c r="QXV502" s="49"/>
      <c r="QXW502" s="49"/>
      <c r="QXX502" s="49"/>
      <c r="QXY502" s="49"/>
      <c r="QXZ502" s="49"/>
      <c r="QYA502" s="49"/>
      <c r="QYB502" s="49"/>
      <c r="QYC502" s="49"/>
      <c r="QYD502" s="49"/>
      <c r="QYE502" s="49"/>
      <c r="QYF502" s="49"/>
      <c r="QYG502" s="49"/>
      <c r="QYH502" s="49"/>
      <c r="QYI502" s="49"/>
      <c r="QYJ502" s="49"/>
      <c r="QYK502" s="49"/>
      <c r="QYL502" s="49"/>
      <c r="QYM502" s="49"/>
      <c r="QYN502" s="49"/>
      <c r="QYO502" s="49"/>
      <c r="QYP502" s="49"/>
      <c r="QYQ502" s="49"/>
      <c r="QYR502" s="49"/>
      <c r="QYS502" s="49"/>
      <c r="QYT502" s="49"/>
      <c r="QYU502" s="49"/>
      <c r="QYV502" s="49"/>
      <c r="QYW502" s="49"/>
      <c r="QYX502" s="49"/>
      <c r="QYY502" s="49"/>
      <c r="QYZ502" s="49"/>
      <c r="QZA502" s="49"/>
      <c r="QZB502" s="49"/>
      <c r="QZC502" s="49"/>
      <c r="QZD502" s="49"/>
      <c r="QZE502" s="49"/>
      <c r="QZF502" s="49"/>
      <c r="QZG502" s="49"/>
      <c r="QZH502" s="49"/>
      <c r="QZI502" s="49"/>
      <c r="QZJ502" s="49"/>
      <c r="QZK502" s="49"/>
      <c r="QZL502" s="49"/>
      <c r="QZM502" s="49"/>
      <c r="QZN502" s="49"/>
      <c r="QZO502" s="49"/>
      <c r="QZP502" s="49"/>
      <c r="QZQ502" s="49"/>
      <c r="QZR502" s="49"/>
      <c r="QZS502" s="49"/>
      <c r="QZT502" s="49"/>
      <c r="QZU502" s="49"/>
      <c r="QZV502" s="49"/>
      <c r="QZW502" s="49"/>
      <c r="QZX502" s="49"/>
      <c r="QZY502" s="49"/>
      <c r="QZZ502" s="49"/>
      <c r="RAA502" s="49"/>
      <c r="RAB502" s="49"/>
      <c r="RAC502" s="49"/>
      <c r="RAD502" s="49"/>
      <c r="RAE502" s="49"/>
      <c r="RAF502" s="49"/>
      <c r="RAG502" s="49"/>
      <c r="RAH502" s="49"/>
      <c r="RAI502" s="49"/>
      <c r="RAJ502" s="49"/>
      <c r="RAK502" s="49"/>
      <c r="RAL502" s="49"/>
      <c r="RAM502" s="49"/>
      <c r="RAN502" s="49"/>
      <c r="RAO502" s="49"/>
      <c r="RAP502" s="49"/>
      <c r="RAQ502" s="49"/>
      <c r="RAR502" s="49"/>
      <c r="RAS502" s="49"/>
      <c r="RAT502" s="49"/>
      <c r="RAU502" s="49"/>
      <c r="RAV502" s="49"/>
      <c r="RAW502" s="49"/>
      <c r="RAX502" s="49"/>
      <c r="RAY502" s="49"/>
      <c r="RAZ502" s="49"/>
      <c r="RBA502" s="49"/>
      <c r="RBB502" s="49"/>
      <c r="RBC502" s="49"/>
      <c r="RBD502" s="49"/>
      <c r="RBE502" s="49"/>
      <c r="RBF502" s="49"/>
      <c r="RBG502" s="49"/>
      <c r="RBH502" s="49"/>
      <c r="RBI502" s="49"/>
      <c r="RBJ502" s="49"/>
      <c r="RBK502" s="49"/>
      <c r="RBL502" s="49"/>
      <c r="RBM502" s="49"/>
      <c r="RBN502" s="49"/>
      <c r="RBO502" s="49"/>
      <c r="RBP502" s="49"/>
      <c r="RBQ502" s="49"/>
      <c r="RBR502" s="49"/>
      <c r="RBS502" s="49"/>
      <c r="RBT502" s="49"/>
      <c r="RBU502" s="49"/>
      <c r="RBV502" s="49"/>
      <c r="RBW502" s="49"/>
      <c r="RBX502" s="49"/>
      <c r="RBY502" s="49"/>
      <c r="RBZ502" s="49"/>
      <c r="RCA502" s="49"/>
      <c r="RCB502" s="49"/>
      <c r="RCC502" s="49"/>
      <c r="RCD502" s="49"/>
      <c r="RCE502" s="49"/>
      <c r="RCF502" s="49"/>
      <c r="RCG502" s="49"/>
      <c r="RCH502" s="49"/>
      <c r="RCI502" s="49"/>
      <c r="RCJ502" s="49"/>
      <c r="RCK502" s="49"/>
      <c r="RCL502" s="49"/>
      <c r="RCM502" s="49"/>
      <c r="RCN502" s="49"/>
      <c r="RCO502" s="49"/>
      <c r="RCP502" s="49"/>
      <c r="RCQ502" s="49"/>
      <c r="RCR502" s="49"/>
      <c r="RCS502" s="49"/>
      <c r="RCT502" s="49"/>
      <c r="RCU502" s="49"/>
      <c r="RCV502" s="49"/>
      <c r="RCW502" s="49"/>
      <c r="RCX502" s="49"/>
      <c r="RCY502" s="49"/>
      <c r="RCZ502" s="49"/>
      <c r="RDA502" s="49"/>
      <c r="RDB502" s="49"/>
      <c r="RDC502" s="49"/>
      <c r="RDD502" s="49"/>
      <c r="RDE502" s="49"/>
      <c r="RDF502" s="49"/>
      <c r="RDG502" s="49"/>
      <c r="RDH502" s="49"/>
      <c r="RDI502" s="49"/>
      <c r="RDJ502" s="49"/>
      <c r="RDK502" s="49"/>
      <c r="RDL502" s="49"/>
      <c r="RDM502" s="49"/>
      <c r="RDN502" s="49"/>
      <c r="RDO502" s="49"/>
      <c r="RDP502" s="49"/>
      <c r="RDQ502" s="49"/>
      <c r="RDR502" s="49"/>
      <c r="RDS502" s="49"/>
      <c r="RDT502" s="49"/>
      <c r="RDU502" s="49"/>
      <c r="RDV502" s="49"/>
      <c r="RDW502" s="49"/>
      <c r="RDX502" s="49"/>
      <c r="RDY502" s="49"/>
      <c r="RDZ502" s="49"/>
      <c r="REA502" s="49"/>
      <c r="REB502" s="49"/>
      <c r="REC502" s="49"/>
      <c r="RED502" s="49"/>
      <c r="REE502" s="49"/>
      <c r="REF502" s="49"/>
      <c r="REG502" s="49"/>
      <c r="REH502" s="49"/>
      <c r="REI502" s="49"/>
      <c r="REJ502" s="49"/>
      <c r="REK502" s="49"/>
      <c r="REL502" s="49"/>
      <c r="REM502" s="49"/>
      <c r="REN502" s="49"/>
      <c r="REO502" s="49"/>
      <c r="REP502" s="49"/>
      <c r="REQ502" s="49"/>
      <c r="RER502" s="49"/>
      <c r="RES502" s="49"/>
      <c r="RET502" s="49"/>
      <c r="REU502" s="49"/>
      <c r="REV502" s="49"/>
      <c r="REW502" s="49"/>
      <c r="REX502" s="49"/>
      <c r="REY502" s="49"/>
      <c r="REZ502" s="49"/>
      <c r="RFA502" s="49"/>
      <c r="RFB502" s="49"/>
      <c r="RFC502" s="49"/>
      <c r="RFD502" s="49"/>
      <c r="RFE502" s="49"/>
      <c r="RFF502" s="49"/>
      <c r="RFG502" s="49"/>
      <c r="RFH502" s="49"/>
      <c r="RFI502" s="49"/>
      <c r="RFJ502" s="49"/>
      <c r="RFK502" s="49"/>
      <c r="RFL502" s="49"/>
      <c r="RFM502" s="49"/>
      <c r="RFN502" s="49"/>
      <c r="RFO502" s="49"/>
      <c r="RFP502" s="49"/>
      <c r="RFQ502" s="49"/>
      <c r="RFR502" s="49"/>
      <c r="RFS502" s="49"/>
      <c r="RFT502" s="49"/>
      <c r="RFU502" s="49"/>
      <c r="RFV502" s="49"/>
      <c r="RFW502" s="49"/>
      <c r="RFX502" s="49"/>
      <c r="RFY502" s="49"/>
      <c r="RFZ502" s="49"/>
      <c r="RGA502" s="49"/>
      <c r="RGB502" s="49"/>
      <c r="RGC502" s="49"/>
      <c r="RGD502" s="49"/>
      <c r="RGE502" s="49"/>
      <c r="RGF502" s="49"/>
      <c r="RGG502" s="49"/>
      <c r="RGH502" s="49"/>
      <c r="RGI502" s="49"/>
      <c r="RGJ502" s="49"/>
      <c r="RGK502" s="49"/>
      <c r="RGL502" s="49"/>
      <c r="RGM502" s="49"/>
      <c r="RGN502" s="49"/>
      <c r="RGO502" s="49"/>
      <c r="RGP502" s="49"/>
      <c r="RGQ502" s="49"/>
      <c r="RGR502" s="49"/>
      <c r="RGS502" s="49"/>
      <c r="RGT502" s="49"/>
      <c r="RGU502" s="49"/>
      <c r="RGV502" s="49"/>
      <c r="RGW502" s="49"/>
      <c r="RGX502" s="49"/>
      <c r="RGY502" s="49"/>
      <c r="RGZ502" s="49"/>
      <c r="RHA502" s="49"/>
      <c r="RHB502" s="49"/>
      <c r="RHC502" s="49"/>
      <c r="RHD502" s="49"/>
      <c r="RHE502" s="49"/>
      <c r="RHF502" s="49"/>
      <c r="RHG502" s="49"/>
      <c r="RHH502" s="49"/>
      <c r="RHI502" s="49"/>
      <c r="RHJ502" s="49"/>
      <c r="RHK502" s="49"/>
      <c r="RHL502" s="49"/>
      <c r="RHM502" s="49"/>
      <c r="RHN502" s="49"/>
      <c r="RHO502" s="49"/>
      <c r="RHP502" s="49"/>
      <c r="RHQ502" s="49"/>
      <c r="RHR502" s="49"/>
      <c r="RHS502" s="49"/>
      <c r="RHT502" s="49"/>
      <c r="RHU502" s="49"/>
      <c r="RHV502" s="49"/>
      <c r="RHW502" s="49"/>
      <c r="RHX502" s="49"/>
      <c r="RHY502" s="49"/>
      <c r="RHZ502" s="49"/>
      <c r="RIA502" s="49"/>
      <c r="RIB502" s="49"/>
      <c r="RIC502" s="49"/>
      <c r="RID502" s="49"/>
      <c r="RIE502" s="49"/>
      <c r="RIF502" s="49"/>
      <c r="RIG502" s="49"/>
      <c r="RIH502" s="49"/>
      <c r="RII502" s="49"/>
      <c r="RIJ502" s="49"/>
      <c r="RIK502" s="49"/>
      <c r="RIL502" s="49"/>
      <c r="RIM502" s="49"/>
      <c r="RIN502" s="49"/>
      <c r="RIO502" s="49"/>
      <c r="RIP502" s="49"/>
      <c r="RIQ502" s="49"/>
      <c r="RIR502" s="49"/>
      <c r="RIS502" s="49"/>
      <c r="RIT502" s="49"/>
      <c r="RIU502" s="49"/>
      <c r="RIV502" s="49"/>
      <c r="RIW502" s="49"/>
      <c r="RIX502" s="49"/>
      <c r="RIY502" s="49"/>
      <c r="RIZ502" s="49"/>
      <c r="RJA502" s="49"/>
      <c r="RJB502" s="49"/>
      <c r="RJC502" s="49"/>
      <c r="RJD502" s="49"/>
      <c r="RJE502" s="49"/>
      <c r="RJF502" s="49"/>
      <c r="RJG502" s="49"/>
      <c r="RJH502" s="49"/>
      <c r="RJI502" s="49"/>
      <c r="RJJ502" s="49"/>
      <c r="RJK502" s="49"/>
      <c r="RJL502" s="49"/>
      <c r="RJM502" s="49"/>
      <c r="RJN502" s="49"/>
      <c r="RJO502" s="49"/>
      <c r="RJP502" s="49"/>
      <c r="RJQ502" s="49"/>
      <c r="RJR502" s="49"/>
      <c r="RJS502" s="49"/>
      <c r="RJT502" s="49"/>
      <c r="RJU502" s="49"/>
      <c r="RJV502" s="49"/>
      <c r="RJW502" s="49"/>
      <c r="RJX502" s="49"/>
      <c r="RJY502" s="49"/>
      <c r="RJZ502" s="49"/>
      <c r="RKA502" s="49"/>
      <c r="RKB502" s="49"/>
      <c r="RKC502" s="49"/>
      <c r="RKD502" s="49"/>
      <c r="RKE502" s="49"/>
      <c r="RKF502" s="49"/>
      <c r="RKG502" s="49"/>
      <c r="RKH502" s="49"/>
      <c r="RKI502" s="49"/>
      <c r="RKJ502" s="49"/>
      <c r="RKK502" s="49"/>
      <c r="RKL502" s="49"/>
      <c r="RKM502" s="49"/>
      <c r="RKN502" s="49"/>
      <c r="RKO502" s="49"/>
      <c r="RKP502" s="49"/>
      <c r="RKQ502" s="49"/>
      <c r="RKR502" s="49"/>
      <c r="RKS502" s="49"/>
      <c r="RKT502" s="49"/>
      <c r="RKU502" s="49"/>
      <c r="RKV502" s="49"/>
      <c r="RKW502" s="49"/>
      <c r="RKX502" s="49"/>
      <c r="RKY502" s="49"/>
      <c r="RKZ502" s="49"/>
      <c r="RLA502" s="49"/>
      <c r="RLB502" s="49"/>
      <c r="RLC502" s="49"/>
      <c r="RLD502" s="49"/>
      <c r="RLE502" s="49"/>
      <c r="RLF502" s="49"/>
      <c r="RLG502" s="49"/>
      <c r="RLH502" s="49"/>
      <c r="RLI502" s="49"/>
      <c r="RLJ502" s="49"/>
      <c r="RLK502" s="49"/>
      <c r="RLL502" s="49"/>
      <c r="RLM502" s="49"/>
      <c r="RLN502" s="49"/>
      <c r="RLO502" s="49"/>
      <c r="RLP502" s="49"/>
      <c r="RLQ502" s="49"/>
      <c r="RLR502" s="49"/>
      <c r="RLS502" s="49"/>
      <c r="RLT502" s="49"/>
      <c r="RLU502" s="49"/>
      <c r="RLV502" s="49"/>
      <c r="RLW502" s="49"/>
      <c r="RLX502" s="49"/>
      <c r="RLY502" s="49"/>
      <c r="RLZ502" s="49"/>
      <c r="RMA502" s="49"/>
      <c r="RMB502" s="49"/>
      <c r="RMC502" s="49"/>
      <c r="RMD502" s="49"/>
      <c r="RME502" s="49"/>
      <c r="RMF502" s="49"/>
      <c r="RMG502" s="49"/>
      <c r="RMH502" s="49"/>
      <c r="RMI502" s="49"/>
      <c r="RMJ502" s="49"/>
      <c r="RMK502" s="49"/>
      <c r="RML502" s="49"/>
      <c r="RMM502" s="49"/>
      <c r="RMN502" s="49"/>
      <c r="RMO502" s="49"/>
      <c r="RMP502" s="49"/>
      <c r="RMQ502" s="49"/>
      <c r="RMR502" s="49"/>
      <c r="RMS502" s="49"/>
      <c r="RMT502" s="49"/>
      <c r="RMU502" s="49"/>
      <c r="RMV502" s="49"/>
      <c r="RMW502" s="49"/>
      <c r="RMX502" s="49"/>
      <c r="RMY502" s="49"/>
      <c r="RMZ502" s="49"/>
      <c r="RNA502" s="49"/>
      <c r="RNB502" s="49"/>
      <c r="RNC502" s="49"/>
      <c r="RND502" s="49"/>
      <c r="RNE502" s="49"/>
      <c r="RNF502" s="49"/>
      <c r="RNG502" s="49"/>
      <c r="RNH502" s="49"/>
      <c r="RNI502" s="49"/>
      <c r="RNJ502" s="49"/>
      <c r="RNK502" s="49"/>
      <c r="RNL502" s="49"/>
      <c r="RNM502" s="49"/>
      <c r="RNN502" s="49"/>
      <c r="RNO502" s="49"/>
      <c r="RNP502" s="49"/>
      <c r="RNQ502" s="49"/>
      <c r="RNR502" s="49"/>
      <c r="RNS502" s="49"/>
      <c r="RNT502" s="49"/>
      <c r="RNU502" s="49"/>
      <c r="RNV502" s="49"/>
      <c r="RNW502" s="49"/>
      <c r="RNX502" s="49"/>
      <c r="RNY502" s="49"/>
      <c r="RNZ502" s="49"/>
      <c r="ROA502" s="49"/>
      <c r="ROB502" s="49"/>
      <c r="ROC502" s="49"/>
      <c r="ROD502" s="49"/>
      <c r="ROE502" s="49"/>
      <c r="ROF502" s="49"/>
      <c r="ROG502" s="49"/>
      <c r="ROH502" s="49"/>
      <c r="ROI502" s="49"/>
      <c r="ROJ502" s="49"/>
      <c r="ROK502" s="49"/>
      <c r="ROL502" s="49"/>
      <c r="ROM502" s="49"/>
      <c r="RON502" s="49"/>
      <c r="ROO502" s="49"/>
      <c r="ROP502" s="49"/>
      <c r="ROQ502" s="49"/>
      <c r="ROR502" s="49"/>
      <c r="ROS502" s="49"/>
      <c r="ROT502" s="49"/>
      <c r="ROU502" s="49"/>
      <c r="ROV502" s="49"/>
      <c r="ROW502" s="49"/>
      <c r="ROX502" s="49"/>
      <c r="ROY502" s="49"/>
      <c r="ROZ502" s="49"/>
      <c r="RPA502" s="49"/>
      <c r="RPB502" s="49"/>
      <c r="RPC502" s="49"/>
      <c r="RPD502" s="49"/>
      <c r="RPE502" s="49"/>
      <c r="RPF502" s="49"/>
      <c r="RPG502" s="49"/>
      <c r="RPH502" s="49"/>
      <c r="RPI502" s="49"/>
      <c r="RPJ502" s="49"/>
      <c r="RPK502" s="49"/>
      <c r="RPL502" s="49"/>
      <c r="RPM502" s="49"/>
      <c r="RPN502" s="49"/>
      <c r="RPO502" s="49"/>
      <c r="RPP502" s="49"/>
      <c r="RPQ502" s="49"/>
      <c r="RPR502" s="49"/>
      <c r="RPS502" s="49"/>
      <c r="RPT502" s="49"/>
      <c r="RPU502" s="49"/>
      <c r="RPV502" s="49"/>
      <c r="RPW502" s="49"/>
      <c r="RPX502" s="49"/>
      <c r="RPY502" s="49"/>
      <c r="RPZ502" s="49"/>
      <c r="RQA502" s="49"/>
      <c r="RQB502" s="49"/>
      <c r="RQC502" s="49"/>
      <c r="RQD502" s="49"/>
      <c r="RQE502" s="49"/>
      <c r="RQF502" s="49"/>
      <c r="RQG502" s="49"/>
      <c r="RQH502" s="49"/>
      <c r="RQI502" s="49"/>
      <c r="RQJ502" s="49"/>
      <c r="RQK502" s="49"/>
      <c r="RQL502" s="49"/>
      <c r="RQM502" s="49"/>
      <c r="RQN502" s="49"/>
      <c r="RQO502" s="49"/>
      <c r="RQP502" s="49"/>
      <c r="RQQ502" s="49"/>
      <c r="RQR502" s="49"/>
      <c r="RQS502" s="49"/>
      <c r="RQT502" s="49"/>
      <c r="RQU502" s="49"/>
      <c r="RQV502" s="49"/>
      <c r="RQW502" s="49"/>
      <c r="RQX502" s="49"/>
      <c r="RQY502" s="49"/>
      <c r="RQZ502" s="49"/>
      <c r="RRA502" s="49"/>
      <c r="RRB502" s="49"/>
      <c r="RRC502" s="49"/>
      <c r="RRD502" s="49"/>
      <c r="RRE502" s="49"/>
      <c r="RRF502" s="49"/>
      <c r="RRG502" s="49"/>
      <c r="RRH502" s="49"/>
      <c r="RRI502" s="49"/>
      <c r="RRJ502" s="49"/>
      <c r="RRK502" s="49"/>
      <c r="RRL502" s="49"/>
      <c r="RRM502" s="49"/>
      <c r="RRN502" s="49"/>
      <c r="RRO502" s="49"/>
      <c r="RRP502" s="49"/>
      <c r="RRQ502" s="49"/>
      <c r="RRR502" s="49"/>
      <c r="RRS502" s="49"/>
      <c r="RRT502" s="49"/>
      <c r="RRU502" s="49"/>
      <c r="RRV502" s="49"/>
      <c r="RRW502" s="49"/>
      <c r="RRX502" s="49"/>
      <c r="RRY502" s="49"/>
      <c r="RRZ502" s="49"/>
      <c r="RSA502" s="49"/>
      <c r="RSB502" s="49"/>
      <c r="RSC502" s="49"/>
      <c r="RSD502" s="49"/>
      <c r="RSE502" s="49"/>
      <c r="RSF502" s="49"/>
      <c r="RSG502" s="49"/>
      <c r="RSH502" s="49"/>
      <c r="RSI502" s="49"/>
      <c r="RSJ502" s="49"/>
      <c r="RSK502" s="49"/>
      <c r="RSL502" s="49"/>
      <c r="RSM502" s="49"/>
      <c r="RSN502" s="49"/>
      <c r="RSO502" s="49"/>
      <c r="RSP502" s="49"/>
      <c r="RSQ502" s="49"/>
      <c r="RSR502" s="49"/>
      <c r="RSS502" s="49"/>
      <c r="RST502" s="49"/>
      <c r="RSU502" s="49"/>
      <c r="RSV502" s="49"/>
      <c r="RSW502" s="49"/>
      <c r="RSX502" s="49"/>
      <c r="RSY502" s="49"/>
      <c r="RSZ502" s="49"/>
      <c r="RTA502" s="49"/>
      <c r="RTB502" s="49"/>
      <c r="RTC502" s="49"/>
      <c r="RTD502" s="49"/>
      <c r="RTE502" s="49"/>
      <c r="RTF502" s="49"/>
      <c r="RTG502" s="49"/>
      <c r="RTH502" s="49"/>
      <c r="RTI502" s="49"/>
      <c r="RTJ502" s="49"/>
      <c r="RTK502" s="49"/>
      <c r="RTL502" s="49"/>
      <c r="RTM502" s="49"/>
      <c r="RTN502" s="49"/>
      <c r="RTO502" s="49"/>
      <c r="RTP502" s="49"/>
      <c r="RTQ502" s="49"/>
      <c r="RTR502" s="49"/>
      <c r="RTS502" s="49"/>
      <c r="RTT502" s="49"/>
      <c r="RTU502" s="49"/>
      <c r="RTV502" s="49"/>
      <c r="RTW502" s="49"/>
      <c r="RTX502" s="49"/>
      <c r="RTY502" s="49"/>
      <c r="RTZ502" s="49"/>
      <c r="RUA502" s="49"/>
      <c r="RUB502" s="49"/>
      <c r="RUC502" s="49"/>
      <c r="RUD502" s="49"/>
      <c r="RUE502" s="49"/>
      <c r="RUF502" s="49"/>
      <c r="RUG502" s="49"/>
      <c r="RUH502" s="49"/>
      <c r="RUI502" s="49"/>
      <c r="RUJ502" s="49"/>
      <c r="RUK502" s="49"/>
      <c r="RUL502" s="49"/>
      <c r="RUM502" s="49"/>
      <c r="RUN502" s="49"/>
      <c r="RUO502" s="49"/>
      <c r="RUP502" s="49"/>
      <c r="RUQ502" s="49"/>
      <c r="RUR502" s="49"/>
      <c r="RUS502" s="49"/>
      <c r="RUT502" s="49"/>
      <c r="RUU502" s="49"/>
      <c r="RUV502" s="49"/>
      <c r="RUW502" s="49"/>
      <c r="RUX502" s="49"/>
      <c r="RUY502" s="49"/>
      <c r="RUZ502" s="49"/>
      <c r="RVA502" s="49"/>
      <c r="RVB502" s="49"/>
      <c r="RVC502" s="49"/>
      <c r="RVD502" s="49"/>
      <c r="RVE502" s="49"/>
      <c r="RVF502" s="49"/>
      <c r="RVG502" s="49"/>
      <c r="RVH502" s="49"/>
      <c r="RVI502" s="49"/>
      <c r="RVJ502" s="49"/>
      <c r="RVK502" s="49"/>
      <c r="RVL502" s="49"/>
      <c r="RVM502" s="49"/>
      <c r="RVN502" s="49"/>
      <c r="RVO502" s="49"/>
      <c r="RVP502" s="49"/>
      <c r="RVQ502" s="49"/>
      <c r="RVR502" s="49"/>
      <c r="RVS502" s="49"/>
      <c r="RVT502" s="49"/>
      <c r="RVU502" s="49"/>
      <c r="RVV502" s="49"/>
      <c r="RVW502" s="49"/>
      <c r="RVX502" s="49"/>
      <c r="RVY502" s="49"/>
      <c r="RVZ502" s="49"/>
      <c r="RWA502" s="49"/>
      <c r="RWB502" s="49"/>
      <c r="RWC502" s="49"/>
      <c r="RWD502" s="49"/>
      <c r="RWE502" s="49"/>
      <c r="RWF502" s="49"/>
      <c r="RWG502" s="49"/>
      <c r="RWH502" s="49"/>
      <c r="RWI502" s="49"/>
      <c r="RWJ502" s="49"/>
      <c r="RWK502" s="49"/>
      <c r="RWL502" s="49"/>
      <c r="RWM502" s="49"/>
      <c r="RWN502" s="49"/>
      <c r="RWO502" s="49"/>
      <c r="RWP502" s="49"/>
      <c r="RWQ502" s="49"/>
      <c r="RWR502" s="49"/>
      <c r="RWS502" s="49"/>
      <c r="RWT502" s="49"/>
      <c r="RWU502" s="49"/>
      <c r="RWV502" s="49"/>
      <c r="RWW502" s="49"/>
      <c r="RWX502" s="49"/>
      <c r="RWY502" s="49"/>
      <c r="RWZ502" s="49"/>
      <c r="RXA502" s="49"/>
      <c r="RXB502" s="49"/>
      <c r="RXC502" s="49"/>
      <c r="RXD502" s="49"/>
      <c r="RXE502" s="49"/>
      <c r="RXF502" s="49"/>
      <c r="RXG502" s="49"/>
      <c r="RXH502" s="49"/>
      <c r="RXI502" s="49"/>
      <c r="RXJ502" s="49"/>
      <c r="RXK502" s="49"/>
      <c r="RXL502" s="49"/>
      <c r="RXM502" s="49"/>
      <c r="RXN502" s="49"/>
      <c r="RXO502" s="49"/>
      <c r="RXP502" s="49"/>
      <c r="RXQ502" s="49"/>
      <c r="RXR502" s="49"/>
      <c r="RXS502" s="49"/>
      <c r="RXT502" s="49"/>
      <c r="RXU502" s="49"/>
      <c r="RXV502" s="49"/>
      <c r="RXW502" s="49"/>
      <c r="RXX502" s="49"/>
      <c r="RXY502" s="49"/>
      <c r="RXZ502" s="49"/>
      <c r="RYA502" s="49"/>
      <c r="RYB502" s="49"/>
      <c r="RYC502" s="49"/>
      <c r="RYD502" s="49"/>
      <c r="RYE502" s="49"/>
      <c r="RYF502" s="49"/>
      <c r="RYG502" s="49"/>
      <c r="RYH502" s="49"/>
      <c r="RYI502" s="49"/>
      <c r="RYJ502" s="49"/>
      <c r="RYK502" s="49"/>
      <c r="RYL502" s="49"/>
      <c r="RYM502" s="49"/>
      <c r="RYN502" s="49"/>
      <c r="RYO502" s="49"/>
      <c r="RYP502" s="49"/>
      <c r="RYQ502" s="49"/>
      <c r="RYR502" s="49"/>
      <c r="RYS502" s="49"/>
      <c r="RYT502" s="49"/>
      <c r="RYU502" s="49"/>
      <c r="RYV502" s="49"/>
      <c r="RYW502" s="49"/>
      <c r="RYX502" s="49"/>
      <c r="RYY502" s="49"/>
      <c r="RYZ502" s="49"/>
      <c r="RZA502" s="49"/>
      <c r="RZB502" s="49"/>
      <c r="RZC502" s="49"/>
      <c r="RZD502" s="49"/>
      <c r="RZE502" s="49"/>
      <c r="RZF502" s="49"/>
      <c r="RZG502" s="49"/>
      <c r="RZH502" s="49"/>
      <c r="RZI502" s="49"/>
      <c r="RZJ502" s="49"/>
      <c r="RZK502" s="49"/>
      <c r="RZL502" s="49"/>
      <c r="RZM502" s="49"/>
      <c r="RZN502" s="49"/>
      <c r="RZO502" s="49"/>
      <c r="RZP502" s="49"/>
      <c r="RZQ502" s="49"/>
      <c r="RZR502" s="49"/>
      <c r="RZS502" s="49"/>
      <c r="RZT502" s="49"/>
      <c r="RZU502" s="49"/>
      <c r="RZV502" s="49"/>
      <c r="RZW502" s="49"/>
      <c r="RZX502" s="49"/>
      <c r="RZY502" s="49"/>
      <c r="RZZ502" s="49"/>
      <c r="SAA502" s="49"/>
      <c r="SAB502" s="49"/>
      <c r="SAC502" s="49"/>
      <c r="SAD502" s="49"/>
      <c r="SAE502" s="49"/>
      <c r="SAF502" s="49"/>
      <c r="SAG502" s="49"/>
      <c r="SAH502" s="49"/>
      <c r="SAI502" s="49"/>
      <c r="SAJ502" s="49"/>
      <c r="SAK502" s="49"/>
      <c r="SAL502" s="49"/>
      <c r="SAM502" s="49"/>
      <c r="SAN502" s="49"/>
      <c r="SAO502" s="49"/>
      <c r="SAP502" s="49"/>
      <c r="SAQ502" s="49"/>
      <c r="SAR502" s="49"/>
      <c r="SAS502" s="49"/>
      <c r="SAT502" s="49"/>
      <c r="SAU502" s="49"/>
      <c r="SAV502" s="49"/>
      <c r="SAW502" s="49"/>
      <c r="SAX502" s="49"/>
      <c r="SAY502" s="49"/>
      <c r="SAZ502" s="49"/>
      <c r="SBA502" s="49"/>
      <c r="SBB502" s="49"/>
      <c r="SBC502" s="49"/>
      <c r="SBD502" s="49"/>
      <c r="SBE502" s="49"/>
      <c r="SBF502" s="49"/>
      <c r="SBG502" s="49"/>
      <c r="SBH502" s="49"/>
      <c r="SBI502" s="49"/>
      <c r="SBJ502" s="49"/>
      <c r="SBK502" s="49"/>
      <c r="SBL502" s="49"/>
      <c r="SBM502" s="49"/>
      <c r="SBN502" s="49"/>
      <c r="SBO502" s="49"/>
      <c r="SBP502" s="49"/>
      <c r="SBQ502" s="49"/>
      <c r="SBR502" s="49"/>
      <c r="SBS502" s="49"/>
      <c r="SBT502" s="49"/>
      <c r="SBU502" s="49"/>
      <c r="SBV502" s="49"/>
      <c r="SBW502" s="49"/>
      <c r="SBX502" s="49"/>
      <c r="SBY502" s="49"/>
      <c r="SBZ502" s="49"/>
      <c r="SCA502" s="49"/>
      <c r="SCB502" s="49"/>
      <c r="SCC502" s="49"/>
      <c r="SCD502" s="49"/>
      <c r="SCE502" s="49"/>
      <c r="SCF502" s="49"/>
      <c r="SCG502" s="49"/>
      <c r="SCH502" s="49"/>
      <c r="SCI502" s="49"/>
      <c r="SCJ502" s="49"/>
      <c r="SCK502" s="49"/>
      <c r="SCL502" s="49"/>
      <c r="SCM502" s="49"/>
      <c r="SCN502" s="49"/>
      <c r="SCO502" s="49"/>
      <c r="SCP502" s="49"/>
      <c r="SCQ502" s="49"/>
      <c r="SCR502" s="49"/>
      <c r="SCS502" s="49"/>
      <c r="SCT502" s="49"/>
      <c r="SCU502" s="49"/>
      <c r="SCV502" s="49"/>
      <c r="SCW502" s="49"/>
      <c r="SCX502" s="49"/>
      <c r="SCY502" s="49"/>
      <c r="SCZ502" s="49"/>
      <c r="SDA502" s="49"/>
      <c r="SDB502" s="49"/>
      <c r="SDC502" s="49"/>
      <c r="SDD502" s="49"/>
      <c r="SDE502" s="49"/>
      <c r="SDF502" s="49"/>
      <c r="SDG502" s="49"/>
      <c r="SDH502" s="49"/>
      <c r="SDI502" s="49"/>
      <c r="SDJ502" s="49"/>
      <c r="SDK502" s="49"/>
      <c r="SDL502" s="49"/>
      <c r="SDM502" s="49"/>
      <c r="SDN502" s="49"/>
      <c r="SDO502" s="49"/>
      <c r="SDP502" s="49"/>
      <c r="SDQ502" s="49"/>
      <c r="SDR502" s="49"/>
      <c r="SDS502" s="49"/>
      <c r="SDT502" s="49"/>
      <c r="SDU502" s="49"/>
      <c r="SDV502" s="49"/>
      <c r="SDW502" s="49"/>
      <c r="SDX502" s="49"/>
      <c r="SDY502" s="49"/>
      <c r="SDZ502" s="49"/>
      <c r="SEA502" s="49"/>
      <c r="SEB502" s="49"/>
      <c r="SEC502" s="49"/>
      <c r="SED502" s="49"/>
      <c r="SEE502" s="49"/>
      <c r="SEF502" s="49"/>
      <c r="SEG502" s="49"/>
      <c r="SEH502" s="49"/>
      <c r="SEI502" s="49"/>
      <c r="SEJ502" s="49"/>
      <c r="SEK502" s="49"/>
      <c r="SEL502" s="49"/>
      <c r="SEM502" s="49"/>
      <c r="SEN502" s="49"/>
      <c r="SEO502" s="49"/>
      <c r="SEP502" s="49"/>
      <c r="SEQ502" s="49"/>
      <c r="SER502" s="49"/>
      <c r="SES502" s="49"/>
      <c r="SET502" s="49"/>
      <c r="SEU502" s="49"/>
      <c r="SEV502" s="49"/>
      <c r="SEW502" s="49"/>
      <c r="SEX502" s="49"/>
      <c r="SEY502" s="49"/>
      <c r="SEZ502" s="49"/>
      <c r="SFA502" s="49"/>
      <c r="SFB502" s="49"/>
      <c r="SFC502" s="49"/>
      <c r="SFD502" s="49"/>
      <c r="SFE502" s="49"/>
      <c r="SFF502" s="49"/>
      <c r="SFG502" s="49"/>
      <c r="SFH502" s="49"/>
      <c r="SFI502" s="49"/>
      <c r="SFJ502" s="49"/>
      <c r="SFK502" s="49"/>
      <c r="SFL502" s="49"/>
      <c r="SFM502" s="49"/>
      <c r="SFN502" s="49"/>
      <c r="SFO502" s="49"/>
      <c r="SFP502" s="49"/>
      <c r="SFQ502" s="49"/>
      <c r="SFR502" s="49"/>
      <c r="SFS502" s="49"/>
      <c r="SFT502" s="49"/>
      <c r="SFU502" s="49"/>
      <c r="SFV502" s="49"/>
      <c r="SFW502" s="49"/>
      <c r="SFX502" s="49"/>
      <c r="SFY502" s="49"/>
      <c r="SFZ502" s="49"/>
      <c r="SGA502" s="49"/>
      <c r="SGB502" s="49"/>
      <c r="SGC502" s="49"/>
      <c r="SGD502" s="49"/>
      <c r="SGE502" s="49"/>
      <c r="SGF502" s="49"/>
      <c r="SGG502" s="49"/>
      <c r="SGH502" s="49"/>
      <c r="SGI502" s="49"/>
      <c r="SGJ502" s="49"/>
      <c r="SGK502" s="49"/>
      <c r="SGL502" s="49"/>
      <c r="SGM502" s="49"/>
      <c r="SGN502" s="49"/>
      <c r="SGO502" s="49"/>
      <c r="SGP502" s="49"/>
      <c r="SGQ502" s="49"/>
      <c r="SGR502" s="49"/>
      <c r="SGS502" s="49"/>
      <c r="SGT502" s="49"/>
      <c r="SGU502" s="49"/>
      <c r="SGV502" s="49"/>
      <c r="SGW502" s="49"/>
      <c r="SGX502" s="49"/>
      <c r="SGY502" s="49"/>
      <c r="SGZ502" s="49"/>
      <c r="SHA502" s="49"/>
      <c r="SHB502" s="49"/>
      <c r="SHC502" s="49"/>
      <c r="SHD502" s="49"/>
      <c r="SHE502" s="49"/>
      <c r="SHF502" s="49"/>
      <c r="SHG502" s="49"/>
      <c r="SHH502" s="49"/>
      <c r="SHI502" s="49"/>
      <c r="SHJ502" s="49"/>
      <c r="SHK502" s="49"/>
      <c r="SHL502" s="49"/>
      <c r="SHM502" s="49"/>
      <c r="SHN502" s="49"/>
      <c r="SHO502" s="49"/>
      <c r="SHP502" s="49"/>
      <c r="SHQ502" s="49"/>
      <c r="SHR502" s="49"/>
      <c r="SHS502" s="49"/>
      <c r="SHT502" s="49"/>
      <c r="SHU502" s="49"/>
      <c r="SHV502" s="49"/>
      <c r="SHW502" s="49"/>
      <c r="SHX502" s="49"/>
      <c r="SHY502" s="49"/>
      <c r="SHZ502" s="49"/>
      <c r="SIA502" s="49"/>
      <c r="SIB502" s="49"/>
      <c r="SIC502" s="49"/>
      <c r="SID502" s="49"/>
      <c r="SIE502" s="49"/>
      <c r="SIF502" s="49"/>
      <c r="SIG502" s="49"/>
      <c r="SIH502" s="49"/>
      <c r="SII502" s="49"/>
      <c r="SIJ502" s="49"/>
      <c r="SIK502" s="49"/>
      <c r="SIL502" s="49"/>
      <c r="SIM502" s="49"/>
      <c r="SIN502" s="49"/>
      <c r="SIO502" s="49"/>
      <c r="SIP502" s="49"/>
      <c r="SIQ502" s="49"/>
      <c r="SIR502" s="49"/>
      <c r="SIS502" s="49"/>
      <c r="SIT502" s="49"/>
      <c r="SIU502" s="49"/>
      <c r="SIV502" s="49"/>
      <c r="SIW502" s="49"/>
      <c r="SIX502" s="49"/>
      <c r="SIY502" s="49"/>
      <c r="SIZ502" s="49"/>
      <c r="SJA502" s="49"/>
      <c r="SJB502" s="49"/>
      <c r="SJC502" s="49"/>
      <c r="SJD502" s="49"/>
      <c r="SJE502" s="49"/>
      <c r="SJF502" s="49"/>
      <c r="SJG502" s="49"/>
      <c r="SJH502" s="49"/>
      <c r="SJI502" s="49"/>
      <c r="SJJ502" s="49"/>
      <c r="SJK502" s="49"/>
      <c r="SJL502" s="49"/>
      <c r="SJM502" s="49"/>
      <c r="SJN502" s="49"/>
      <c r="SJO502" s="49"/>
      <c r="SJP502" s="49"/>
      <c r="SJQ502" s="49"/>
      <c r="SJR502" s="49"/>
      <c r="SJS502" s="49"/>
      <c r="SJT502" s="49"/>
      <c r="SJU502" s="49"/>
      <c r="SJV502" s="49"/>
      <c r="SJW502" s="49"/>
      <c r="SJX502" s="49"/>
      <c r="SJY502" s="49"/>
      <c r="SJZ502" s="49"/>
      <c r="SKA502" s="49"/>
      <c r="SKB502" s="49"/>
      <c r="SKC502" s="49"/>
      <c r="SKD502" s="49"/>
      <c r="SKE502" s="49"/>
      <c r="SKF502" s="49"/>
      <c r="SKG502" s="49"/>
      <c r="SKH502" s="49"/>
      <c r="SKI502" s="49"/>
      <c r="SKJ502" s="49"/>
      <c r="SKK502" s="49"/>
      <c r="SKL502" s="49"/>
      <c r="SKM502" s="49"/>
      <c r="SKN502" s="49"/>
      <c r="SKO502" s="49"/>
      <c r="SKP502" s="49"/>
      <c r="SKQ502" s="49"/>
      <c r="SKR502" s="49"/>
      <c r="SKS502" s="49"/>
      <c r="SKT502" s="49"/>
      <c r="SKU502" s="49"/>
      <c r="SKV502" s="49"/>
      <c r="SKW502" s="49"/>
      <c r="SKX502" s="49"/>
      <c r="SKY502" s="49"/>
      <c r="SKZ502" s="49"/>
      <c r="SLA502" s="49"/>
      <c r="SLB502" s="49"/>
      <c r="SLC502" s="49"/>
      <c r="SLD502" s="49"/>
      <c r="SLE502" s="49"/>
      <c r="SLF502" s="49"/>
      <c r="SLG502" s="49"/>
      <c r="SLH502" s="49"/>
      <c r="SLI502" s="49"/>
      <c r="SLJ502" s="49"/>
      <c r="SLK502" s="49"/>
      <c r="SLL502" s="49"/>
      <c r="SLM502" s="49"/>
      <c r="SLN502" s="49"/>
      <c r="SLO502" s="49"/>
      <c r="SLP502" s="49"/>
      <c r="SLQ502" s="49"/>
      <c r="SLR502" s="49"/>
      <c r="SLS502" s="49"/>
      <c r="SLT502" s="49"/>
      <c r="SLU502" s="49"/>
      <c r="SLV502" s="49"/>
      <c r="SLW502" s="49"/>
      <c r="SLX502" s="49"/>
      <c r="SLY502" s="49"/>
      <c r="SLZ502" s="49"/>
      <c r="SMA502" s="49"/>
      <c r="SMB502" s="49"/>
      <c r="SMC502" s="49"/>
      <c r="SMD502" s="49"/>
      <c r="SME502" s="49"/>
      <c r="SMF502" s="49"/>
      <c r="SMG502" s="49"/>
      <c r="SMH502" s="49"/>
      <c r="SMI502" s="49"/>
      <c r="SMJ502" s="49"/>
      <c r="SMK502" s="49"/>
      <c r="SML502" s="49"/>
      <c r="SMM502" s="49"/>
      <c r="SMN502" s="49"/>
      <c r="SMO502" s="49"/>
      <c r="SMP502" s="49"/>
      <c r="SMQ502" s="49"/>
      <c r="SMR502" s="49"/>
      <c r="SMS502" s="49"/>
      <c r="SMT502" s="49"/>
      <c r="SMU502" s="49"/>
      <c r="SMV502" s="49"/>
      <c r="SMW502" s="49"/>
      <c r="SMX502" s="49"/>
      <c r="SMY502" s="49"/>
      <c r="SMZ502" s="49"/>
      <c r="SNA502" s="49"/>
      <c r="SNB502" s="49"/>
      <c r="SNC502" s="49"/>
      <c r="SND502" s="49"/>
      <c r="SNE502" s="49"/>
      <c r="SNF502" s="49"/>
      <c r="SNG502" s="49"/>
      <c r="SNH502" s="49"/>
      <c r="SNI502" s="49"/>
      <c r="SNJ502" s="49"/>
      <c r="SNK502" s="49"/>
      <c r="SNL502" s="49"/>
      <c r="SNM502" s="49"/>
      <c r="SNN502" s="49"/>
      <c r="SNO502" s="49"/>
      <c r="SNP502" s="49"/>
      <c r="SNQ502" s="49"/>
      <c r="SNR502" s="49"/>
      <c r="SNS502" s="49"/>
      <c r="SNT502" s="49"/>
      <c r="SNU502" s="49"/>
      <c r="SNV502" s="49"/>
      <c r="SNW502" s="49"/>
      <c r="SNX502" s="49"/>
      <c r="SNY502" s="49"/>
      <c r="SNZ502" s="49"/>
      <c r="SOA502" s="49"/>
      <c r="SOB502" s="49"/>
      <c r="SOC502" s="49"/>
      <c r="SOD502" s="49"/>
      <c r="SOE502" s="49"/>
      <c r="SOF502" s="49"/>
      <c r="SOG502" s="49"/>
      <c r="SOH502" s="49"/>
      <c r="SOI502" s="49"/>
      <c r="SOJ502" s="49"/>
      <c r="SOK502" s="49"/>
      <c r="SOL502" s="49"/>
      <c r="SOM502" s="49"/>
      <c r="SON502" s="49"/>
      <c r="SOO502" s="49"/>
      <c r="SOP502" s="49"/>
      <c r="SOQ502" s="49"/>
      <c r="SOR502" s="49"/>
      <c r="SOS502" s="49"/>
      <c r="SOT502" s="49"/>
      <c r="SOU502" s="49"/>
      <c r="SOV502" s="49"/>
      <c r="SOW502" s="49"/>
      <c r="SOX502" s="49"/>
      <c r="SOY502" s="49"/>
      <c r="SOZ502" s="49"/>
      <c r="SPA502" s="49"/>
      <c r="SPB502" s="49"/>
      <c r="SPC502" s="49"/>
      <c r="SPD502" s="49"/>
      <c r="SPE502" s="49"/>
      <c r="SPF502" s="49"/>
      <c r="SPG502" s="49"/>
      <c r="SPH502" s="49"/>
      <c r="SPI502" s="49"/>
      <c r="SPJ502" s="49"/>
      <c r="SPK502" s="49"/>
      <c r="SPL502" s="49"/>
      <c r="SPM502" s="49"/>
      <c r="SPN502" s="49"/>
      <c r="SPO502" s="49"/>
      <c r="SPP502" s="49"/>
      <c r="SPQ502" s="49"/>
      <c r="SPR502" s="49"/>
      <c r="SPS502" s="49"/>
      <c r="SPT502" s="49"/>
      <c r="SPU502" s="49"/>
      <c r="SPV502" s="49"/>
      <c r="SPW502" s="49"/>
      <c r="SPX502" s="49"/>
      <c r="SPY502" s="49"/>
      <c r="SPZ502" s="49"/>
      <c r="SQA502" s="49"/>
      <c r="SQB502" s="49"/>
      <c r="SQC502" s="49"/>
      <c r="SQD502" s="49"/>
      <c r="SQE502" s="49"/>
      <c r="SQF502" s="49"/>
      <c r="SQG502" s="49"/>
      <c r="SQH502" s="49"/>
      <c r="SQI502" s="49"/>
      <c r="SQJ502" s="49"/>
      <c r="SQK502" s="49"/>
      <c r="SQL502" s="49"/>
      <c r="SQM502" s="49"/>
      <c r="SQN502" s="49"/>
      <c r="SQO502" s="49"/>
      <c r="SQP502" s="49"/>
      <c r="SQQ502" s="49"/>
      <c r="SQR502" s="49"/>
      <c r="SQS502" s="49"/>
      <c r="SQT502" s="49"/>
      <c r="SQU502" s="49"/>
      <c r="SQV502" s="49"/>
      <c r="SQW502" s="49"/>
      <c r="SQX502" s="49"/>
      <c r="SQY502" s="49"/>
      <c r="SQZ502" s="49"/>
      <c r="SRA502" s="49"/>
      <c r="SRB502" s="49"/>
      <c r="SRC502" s="49"/>
      <c r="SRD502" s="49"/>
      <c r="SRE502" s="49"/>
      <c r="SRF502" s="49"/>
      <c r="SRG502" s="49"/>
      <c r="SRH502" s="49"/>
      <c r="SRI502" s="49"/>
      <c r="SRJ502" s="49"/>
      <c r="SRK502" s="49"/>
      <c r="SRL502" s="49"/>
      <c r="SRM502" s="49"/>
      <c r="SRN502" s="49"/>
      <c r="SRO502" s="49"/>
      <c r="SRP502" s="49"/>
      <c r="SRQ502" s="49"/>
      <c r="SRR502" s="49"/>
      <c r="SRS502" s="49"/>
      <c r="SRT502" s="49"/>
      <c r="SRU502" s="49"/>
      <c r="SRV502" s="49"/>
      <c r="SRW502" s="49"/>
      <c r="SRX502" s="49"/>
      <c r="SRY502" s="49"/>
      <c r="SRZ502" s="49"/>
      <c r="SSA502" s="49"/>
      <c r="SSB502" s="49"/>
      <c r="SSC502" s="49"/>
      <c r="SSD502" s="49"/>
      <c r="SSE502" s="49"/>
      <c r="SSF502" s="49"/>
      <c r="SSG502" s="49"/>
      <c r="SSH502" s="49"/>
      <c r="SSI502" s="49"/>
      <c r="SSJ502" s="49"/>
      <c r="SSK502" s="49"/>
      <c r="SSL502" s="49"/>
      <c r="SSM502" s="49"/>
      <c r="SSN502" s="49"/>
      <c r="SSO502" s="49"/>
      <c r="SSP502" s="49"/>
      <c r="SSQ502" s="49"/>
      <c r="SSR502" s="49"/>
      <c r="SSS502" s="49"/>
      <c r="SST502" s="49"/>
      <c r="SSU502" s="49"/>
      <c r="SSV502" s="49"/>
      <c r="SSW502" s="49"/>
      <c r="SSX502" s="49"/>
      <c r="SSY502" s="49"/>
      <c r="SSZ502" s="49"/>
      <c r="STA502" s="49"/>
      <c r="STB502" s="49"/>
      <c r="STC502" s="49"/>
      <c r="STD502" s="49"/>
      <c r="STE502" s="49"/>
      <c r="STF502" s="49"/>
      <c r="STG502" s="49"/>
      <c r="STH502" s="49"/>
      <c r="STI502" s="49"/>
      <c r="STJ502" s="49"/>
      <c r="STK502" s="49"/>
      <c r="STL502" s="49"/>
      <c r="STM502" s="49"/>
      <c r="STN502" s="49"/>
      <c r="STO502" s="49"/>
      <c r="STP502" s="49"/>
      <c r="STQ502" s="49"/>
      <c r="STR502" s="49"/>
      <c r="STS502" s="49"/>
      <c r="STT502" s="49"/>
      <c r="STU502" s="49"/>
      <c r="STV502" s="49"/>
      <c r="STW502" s="49"/>
      <c r="STX502" s="49"/>
      <c r="STY502" s="49"/>
      <c r="STZ502" s="49"/>
      <c r="SUA502" s="49"/>
      <c r="SUB502" s="49"/>
      <c r="SUC502" s="49"/>
      <c r="SUD502" s="49"/>
      <c r="SUE502" s="49"/>
      <c r="SUF502" s="49"/>
      <c r="SUG502" s="49"/>
      <c r="SUH502" s="49"/>
      <c r="SUI502" s="49"/>
      <c r="SUJ502" s="49"/>
      <c r="SUK502" s="49"/>
      <c r="SUL502" s="49"/>
      <c r="SUM502" s="49"/>
      <c r="SUN502" s="49"/>
      <c r="SUO502" s="49"/>
      <c r="SUP502" s="49"/>
      <c r="SUQ502" s="49"/>
      <c r="SUR502" s="49"/>
      <c r="SUS502" s="49"/>
      <c r="SUT502" s="49"/>
      <c r="SUU502" s="49"/>
      <c r="SUV502" s="49"/>
      <c r="SUW502" s="49"/>
      <c r="SUX502" s="49"/>
      <c r="SUY502" s="49"/>
      <c r="SUZ502" s="49"/>
      <c r="SVA502" s="49"/>
      <c r="SVB502" s="49"/>
      <c r="SVC502" s="49"/>
      <c r="SVD502" s="49"/>
      <c r="SVE502" s="49"/>
      <c r="SVF502" s="49"/>
      <c r="SVG502" s="49"/>
      <c r="SVH502" s="49"/>
      <c r="SVI502" s="49"/>
      <c r="SVJ502" s="49"/>
      <c r="SVK502" s="49"/>
      <c r="SVL502" s="49"/>
      <c r="SVM502" s="49"/>
      <c r="SVN502" s="49"/>
      <c r="SVO502" s="49"/>
      <c r="SVP502" s="49"/>
      <c r="SVQ502" s="49"/>
      <c r="SVR502" s="49"/>
      <c r="SVS502" s="49"/>
      <c r="SVT502" s="49"/>
      <c r="SVU502" s="49"/>
      <c r="SVV502" s="49"/>
      <c r="SVW502" s="49"/>
      <c r="SVX502" s="49"/>
      <c r="SVY502" s="49"/>
      <c r="SVZ502" s="49"/>
      <c r="SWA502" s="49"/>
      <c r="SWB502" s="49"/>
      <c r="SWC502" s="49"/>
      <c r="SWD502" s="49"/>
      <c r="SWE502" s="49"/>
      <c r="SWF502" s="49"/>
      <c r="SWG502" s="49"/>
      <c r="SWH502" s="49"/>
      <c r="SWI502" s="49"/>
      <c r="SWJ502" s="49"/>
      <c r="SWK502" s="49"/>
      <c r="SWL502" s="49"/>
      <c r="SWM502" s="49"/>
      <c r="SWN502" s="49"/>
      <c r="SWO502" s="49"/>
      <c r="SWP502" s="49"/>
      <c r="SWQ502" s="49"/>
      <c r="SWR502" s="49"/>
      <c r="SWS502" s="49"/>
      <c r="SWT502" s="49"/>
      <c r="SWU502" s="49"/>
      <c r="SWV502" s="49"/>
      <c r="SWW502" s="49"/>
      <c r="SWX502" s="49"/>
      <c r="SWY502" s="49"/>
      <c r="SWZ502" s="49"/>
      <c r="SXA502" s="49"/>
      <c r="SXB502" s="49"/>
      <c r="SXC502" s="49"/>
      <c r="SXD502" s="49"/>
      <c r="SXE502" s="49"/>
      <c r="SXF502" s="49"/>
      <c r="SXG502" s="49"/>
      <c r="SXH502" s="49"/>
      <c r="SXI502" s="49"/>
      <c r="SXJ502" s="49"/>
      <c r="SXK502" s="49"/>
      <c r="SXL502" s="49"/>
      <c r="SXM502" s="49"/>
      <c r="SXN502" s="49"/>
      <c r="SXO502" s="49"/>
      <c r="SXP502" s="49"/>
      <c r="SXQ502" s="49"/>
      <c r="SXR502" s="49"/>
      <c r="SXS502" s="49"/>
      <c r="SXT502" s="49"/>
      <c r="SXU502" s="49"/>
      <c r="SXV502" s="49"/>
      <c r="SXW502" s="49"/>
      <c r="SXX502" s="49"/>
      <c r="SXY502" s="49"/>
      <c r="SXZ502" s="49"/>
      <c r="SYA502" s="49"/>
      <c r="SYB502" s="49"/>
      <c r="SYC502" s="49"/>
      <c r="SYD502" s="49"/>
      <c r="SYE502" s="49"/>
      <c r="SYF502" s="49"/>
      <c r="SYG502" s="49"/>
      <c r="SYH502" s="49"/>
      <c r="SYI502" s="49"/>
      <c r="SYJ502" s="49"/>
      <c r="SYK502" s="49"/>
      <c r="SYL502" s="49"/>
      <c r="SYM502" s="49"/>
      <c r="SYN502" s="49"/>
      <c r="SYO502" s="49"/>
      <c r="SYP502" s="49"/>
      <c r="SYQ502" s="49"/>
      <c r="SYR502" s="49"/>
      <c r="SYS502" s="49"/>
      <c r="SYT502" s="49"/>
      <c r="SYU502" s="49"/>
      <c r="SYV502" s="49"/>
      <c r="SYW502" s="49"/>
      <c r="SYX502" s="49"/>
      <c r="SYY502" s="49"/>
      <c r="SYZ502" s="49"/>
      <c r="SZA502" s="49"/>
      <c r="SZB502" s="49"/>
      <c r="SZC502" s="49"/>
      <c r="SZD502" s="49"/>
      <c r="SZE502" s="49"/>
      <c r="SZF502" s="49"/>
      <c r="SZG502" s="49"/>
      <c r="SZH502" s="49"/>
      <c r="SZI502" s="49"/>
      <c r="SZJ502" s="49"/>
      <c r="SZK502" s="49"/>
      <c r="SZL502" s="49"/>
      <c r="SZM502" s="49"/>
      <c r="SZN502" s="49"/>
      <c r="SZO502" s="49"/>
      <c r="SZP502" s="49"/>
      <c r="SZQ502" s="49"/>
      <c r="SZR502" s="49"/>
      <c r="SZS502" s="49"/>
      <c r="SZT502" s="49"/>
      <c r="SZU502" s="49"/>
      <c r="SZV502" s="49"/>
      <c r="SZW502" s="49"/>
      <c r="SZX502" s="49"/>
      <c r="SZY502" s="49"/>
      <c r="SZZ502" s="49"/>
      <c r="TAA502" s="49"/>
      <c r="TAB502" s="49"/>
      <c r="TAC502" s="49"/>
      <c r="TAD502" s="49"/>
      <c r="TAE502" s="49"/>
      <c r="TAF502" s="49"/>
      <c r="TAG502" s="49"/>
      <c r="TAH502" s="49"/>
      <c r="TAI502" s="49"/>
      <c r="TAJ502" s="49"/>
      <c r="TAK502" s="49"/>
      <c r="TAL502" s="49"/>
      <c r="TAM502" s="49"/>
      <c r="TAN502" s="49"/>
      <c r="TAO502" s="49"/>
      <c r="TAP502" s="49"/>
      <c r="TAQ502" s="49"/>
      <c r="TAR502" s="49"/>
      <c r="TAS502" s="49"/>
      <c r="TAT502" s="49"/>
      <c r="TAU502" s="49"/>
      <c r="TAV502" s="49"/>
      <c r="TAW502" s="49"/>
      <c r="TAX502" s="49"/>
      <c r="TAY502" s="49"/>
      <c r="TAZ502" s="49"/>
      <c r="TBA502" s="49"/>
      <c r="TBB502" s="49"/>
      <c r="TBC502" s="49"/>
      <c r="TBD502" s="49"/>
      <c r="TBE502" s="49"/>
      <c r="TBF502" s="49"/>
      <c r="TBG502" s="49"/>
      <c r="TBH502" s="49"/>
      <c r="TBI502" s="49"/>
      <c r="TBJ502" s="49"/>
      <c r="TBK502" s="49"/>
      <c r="TBL502" s="49"/>
      <c r="TBM502" s="49"/>
      <c r="TBN502" s="49"/>
      <c r="TBO502" s="49"/>
      <c r="TBP502" s="49"/>
      <c r="TBQ502" s="49"/>
      <c r="TBR502" s="49"/>
      <c r="TBS502" s="49"/>
      <c r="TBT502" s="49"/>
      <c r="TBU502" s="49"/>
      <c r="TBV502" s="49"/>
      <c r="TBW502" s="49"/>
      <c r="TBX502" s="49"/>
      <c r="TBY502" s="49"/>
      <c r="TBZ502" s="49"/>
      <c r="TCA502" s="49"/>
      <c r="TCB502" s="49"/>
      <c r="TCC502" s="49"/>
      <c r="TCD502" s="49"/>
      <c r="TCE502" s="49"/>
      <c r="TCF502" s="49"/>
      <c r="TCG502" s="49"/>
      <c r="TCH502" s="49"/>
      <c r="TCI502" s="49"/>
      <c r="TCJ502" s="49"/>
      <c r="TCK502" s="49"/>
      <c r="TCL502" s="49"/>
      <c r="TCM502" s="49"/>
      <c r="TCN502" s="49"/>
      <c r="TCO502" s="49"/>
      <c r="TCP502" s="49"/>
      <c r="TCQ502" s="49"/>
      <c r="TCR502" s="49"/>
      <c r="TCS502" s="49"/>
      <c r="TCT502" s="49"/>
      <c r="TCU502" s="49"/>
      <c r="TCV502" s="49"/>
      <c r="TCW502" s="49"/>
      <c r="TCX502" s="49"/>
      <c r="TCY502" s="49"/>
      <c r="TCZ502" s="49"/>
      <c r="TDA502" s="49"/>
      <c r="TDB502" s="49"/>
      <c r="TDC502" s="49"/>
      <c r="TDD502" s="49"/>
      <c r="TDE502" s="49"/>
      <c r="TDF502" s="49"/>
      <c r="TDG502" s="49"/>
      <c r="TDH502" s="49"/>
      <c r="TDI502" s="49"/>
      <c r="TDJ502" s="49"/>
      <c r="TDK502" s="49"/>
      <c r="TDL502" s="49"/>
      <c r="TDM502" s="49"/>
      <c r="TDN502" s="49"/>
      <c r="TDO502" s="49"/>
      <c r="TDP502" s="49"/>
      <c r="TDQ502" s="49"/>
      <c r="TDR502" s="49"/>
      <c r="TDS502" s="49"/>
      <c r="TDT502" s="49"/>
      <c r="TDU502" s="49"/>
      <c r="TDV502" s="49"/>
      <c r="TDW502" s="49"/>
      <c r="TDX502" s="49"/>
      <c r="TDY502" s="49"/>
      <c r="TDZ502" s="49"/>
      <c r="TEA502" s="49"/>
      <c r="TEB502" s="49"/>
      <c r="TEC502" s="49"/>
      <c r="TED502" s="49"/>
      <c r="TEE502" s="49"/>
      <c r="TEF502" s="49"/>
      <c r="TEG502" s="49"/>
      <c r="TEH502" s="49"/>
      <c r="TEI502" s="49"/>
      <c r="TEJ502" s="49"/>
      <c r="TEK502" s="49"/>
      <c r="TEL502" s="49"/>
      <c r="TEM502" s="49"/>
      <c r="TEN502" s="49"/>
      <c r="TEO502" s="49"/>
      <c r="TEP502" s="49"/>
      <c r="TEQ502" s="49"/>
      <c r="TER502" s="49"/>
      <c r="TES502" s="49"/>
      <c r="TET502" s="49"/>
      <c r="TEU502" s="49"/>
      <c r="TEV502" s="49"/>
      <c r="TEW502" s="49"/>
      <c r="TEX502" s="49"/>
      <c r="TEY502" s="49"/>
      <c r="TEZ502" s="49"/>
      <c r="TFA502" s="49"/>
      <c r="TFB502" s="49"/>
      <c r="TFC502" s="49"/>
      <c r="TFD502" s="49"/>
      <c r="TFE502" s="49"/>
      <c r="TFF502" s="49"/>
      <c r="TFG502" s="49"/>
      <c r="TFH502" s="49"/>
      <c r="TFI502" s="49"/>
      <c r="TFJ502" s="49"/>
      <c r="TFK502" s="49"/>
      <c r="TFL502" s="49"/>
      <c r="TFM502" s="49"/>
      <c r="TFN502" s="49"/>
      <c r="TFO502" s="49"/>
      <c r="TFP502" s="49"/>
      <c r="TFQ502" s="49"/>
      <c r="TFR502" s="49"/>
      <c r="TFS502" s="49"/>
      <c r="TFT502" s="49"/>
      <c r="TFU502" s="49"/>
      <c r="TFV502" s="49"/>
      <c r="TFW502" s="49"/>
      <c r="TFX502" s="49"/>
      <c r="TFY502" s="49"/>
      <c r="TFZ502" s="49"/>
      <c r="TGA502" s="49"/>
      <c r="TGB502" s="49"/>
      <c r="TGC502" s="49"/>
      <c r="TGD502" s="49"/>
      <c r="TGE502" s="49"/>
      <c r="TGF502" s="49"/>
      <c r="TGG502" s="49"/>
      <c r="TGH502" s="49"/>
      <c r="TGI502" s="49"/>
      <c r="TGJ502" s="49"/>
      <c r="TGK502" s="49"/>
      <c r="TGL502" s="49"/>
      <c r="TGM502" s="49"/>
      <c r="TGN502" s="49"/>
      <c r="TGO502" s="49"/>
      <c r="TGP502" s="49"/>
      <c r="TGQ502" s="49"/>
      <c r="TGR502" s="49"/>
      <c r="TGS502" s="49"/>
      <c r="TGT502" s="49"/>
      <c r="TGU502" s="49"/>
      <c r="TGV502" s="49"/>
      <c r="TGW502" s="49"/>
      <c r="TGX502" s="49"/>
      <c r="TGY502" s="49"/>
      <c r="TGZ502" s="49"/>
      <c r="THA502" s="49"/>
      <c r="THB502" s="49"/>
      <c r="THC502" s="49"/>
      <c r="THD502" s="49"/>
      <c r="THE502" s="49"/>
      <c r="THF502" s="49"/>
      <c r="THG502" s="49"/>
      <c r="THH502" s="49"/>
      <c r="THI502" s="49"/>
      <c r="THJ502" s="49"/>
      <c r="THK502" s="49"/>
      <c r="THL502" s="49"/>
      <c r="THM502" s="49"/>
      <c r="THN502" s="49"/>
      <c r="THO502" s="49"/>
      <c r="THP502" s="49"/>
      <c r="THQ502" s="49"/>
      <c r="THR502" s="49"/>
      <c r="THS502" s="49"/>
      <c r="THT502" s="49"/>
      <c r="THU502" s="49"/>
      <c r="THV502" s="49"/>
      <c r="THW502" s="49"/>
      <c r="THX502" s="49"/>
      <c r="THY502" s="49"/>
      <c r="THZ502" s="49"/>
      <c r="TIA502" s="49"/>
      <c r="TIB502" s="49"/>
      <c r="TIC502" s="49"/>
      <c r="TID502" s="49"/>
      <c r="TIE502" s="49"/>
      <c r="TIF502" s="49"/>
      <c r="TIG502" s="49"/>
      <c r="TIH502" s="49"/>
      <c r="TII502" s="49"/>
      <c r="TIJ502" s="49"/>
      <c r="TIK502" s="49"/>
      <c r="TIL502" s="49"/>
      <c r="TIM502" s="49"/>
      <c r="TIN502" s="49"/>
      <c r="TIO502" s="49"/>
      <c r="TIP502" s="49"/>
      <c r="TIQ502" s="49"/>
      <c r="TIR502" s="49"/>
      <c r="TIS502" s="49"/>
      <c r="TIT502" s="49"/>
      <c r="TIU502" s="49"/>
      <c r="TIV502" s="49"/>
      <c r="TIW502" s="49"/>
      <c r="TIX502" s="49"/>
      <c r="TIY502" s="49"/>
      <c r="TIZ502" s="49"/>
      <c r="TJA502" s="49"/>
      <c r="TJB502" s="49"/>
      <c r="TJC502" s="49"/>
      <c r="TJD502" s="49"/>
      <c r="TJE502" s="49"/>
      <c r="TJF502" s="49"/>
      <c r="TJG502" s="49"/>
      <c r="TJH502" s="49"/>
      <c r="TJI502" s="49"/>
      <c r="TJJ502" s="49"/>
      <c r="TJK502" s="49"/>
      <c r="TJL502" s="49"/>
      <c r="TJM502" s="49"/>
      <c r="TJN502" s="49"/>
      <c r="TJO502" s="49"/>
      <c r="TJP502" s="49"/>
      <c r="TJQ502" s="49"/>
      <c r="TJR502" s="49"/>
      <c r="TJS502" s="49"/>
      <c r="TJT502" s="49"/>
      <c r="TJU502" s="49"/>
      <c r="TJV502" s="49"/>
      <c r="TJW502" s="49"/>
      <c r="TJX502" s="49"/>
      <c r="TJY502" s="49"/>
      <c r="TJZ502" s="49"/>
      <c r="TKA502" s="49"/>
      <c r="TKB502" s="49"/>
      <c r="TKC502" s="49"/>
      <c r="TKD502" s="49"/>
      <c r="TKE502" s="49"/>
      <c r="TKF502" s="49"/>
      <c r="TKG502" s="49"/>
      <c r="TKH502" s="49"/>
      <c r="TKI502" s="49"/>
      <c r="TKJ502" s="49"/>
      <c r="TKK502" s="49"/>
      <c r="TKL502" s="49"/>
      <c r="TKM502" s="49"/>
      <c r="TKN502" s="49"/>
      <c r="TKO502" s="49"/>
      <c r="TKP502" s="49"/>
      <c r="TKQ502" s="49"/>
      <c r="TKR502" s="49"/>
      <c r="TKS502" s="49"/>
      <c r="TKT502" s="49"/>
      <c r="TKU502" s="49"/>
      <c r="TKV502" s="49"/>
      <c r="TKW502" s="49"/>
      <c r="TKX502" s="49"/>
      <c r="TKY502" s="49"/>
      <c r="TKZ502" s="49"/>
      <c r="TLA502" s="49"/>
      <c r="TLB502" s="49"/>
      <c r="TLC502" s="49"/>
      <c r="TLD502" s="49"/>
      <c r="TLE502" s="49"/>
      <c r="TLF502" s="49"/>
      <c r="TLG502" s="49"/>
      <c r="TLH502" s="49"/>
      <c r="TLI502" s="49"/>
      <c r="TLJ502" s="49"/>
      <c r="TLK502" s="49"/>
      <c r="TLL502" s="49"/>
      <c r="TLM502" s="49"/>
      <c r="TLN502" s="49"/>
      <c r="TLO502" s="49"/>
      <c r="TLP502" s="49"/>
      <c r="TLQ502" s="49"/>
      <c r="TLR502" s="49"/>
      <c r="TLS502" s="49"/>
      <c r="TLT502" s="49"/>
      <c r="TLU502" s="49"/>
      <c r="TLV502" s="49"/>
      <c r="TLW502" s="49"/>
      <c r="TLX502" s="49"/>
      <c r="TLY502" s="49"/>
      <c r="TLZ502" s="49"/>
      <c r="TMA502" s="49"/>
      <c r="TMB502" s="49"/>
      <c r="TMC502" s="49"/>
      <c r="TMD502" s="49"/>
      <c r="TME502" s="49"/>
      <c r="TMF502" s="49"/>
      <c r="TMG502" s="49"/>
      <c r="TMH502" s="49"/>
      <c r="TMI502" s="49"/>
      <c r="TMJ502" s="49"/>
      <c r="TMK502" s="49"/>
      <c r="TML502" s="49"/>
      <c r="TMM502" s="49"/>
      <c r="TMN502" s="49"/>
      <c r="TMO502" s="49"/>
      <c r="TMP502" s="49"/>
      <c r="TMQ502" s="49"/>
      <c r="TMR502" s="49"/>
      <c r="TMS502" s="49"/>
      <c r="TMT502" s="49"/>
      <c r="TMU502" s="49"/>
      <c r="TMV502" s="49"/>
      <c r="TMW502" s="49"/>
      <c r="TMX502" s="49"/>
      <c r="TMY502" s="49"/>
      <c r="TMZ502" s="49"/>
      <c r="TNA502" s="49"/>
      <c r="TNB502" s="49"/>
      <c r="TNC502" s="49"/>
      <c r="TND502" s="49"/>
      <c r="TNE502" s="49"/>
      <c r="TNF502" s="49"/>
      <c r="TNG502" s="49"/>
      <c r="TNH502" s="49"/>
      <c r="TNI502" s="49"/>
      <c r="TNJ502" s="49"/>
      <c r="TNK502" s="49"/>
      <c r="TNL502" s="49"/>
      <c r="TNM502" s="49"/>
      <c r="TNN502" s="49"/>
      <c r="TNO502" s="49"/>
      <c r="TNP502" s="49"/>
      <c r="TNQ502" s="49"/>
      <c r="TNR502" s="49"/>
      <c r="TNS502" s="49"/>
      <c r="TNT502" s="49"/>
      <c r="TNU502" s="49"/>
      <c r="TNV502" s="49"/>
      <c r="TNW502" s="49"/>
      <c r="TNX502" s="49"/>
      <c r="TNY502" s="49"/>
      <c r="TNZ502" s="49"/>
      <c r="TOA502" s="49"/>
      <c r="TOB502" s="49"/>
      <c r="TOC502" s="49"/>
      <c r="TOD502" s="49"/>
      <c r="TOE502" s="49"/>
      <c r="TOF502" s="49"/>
      <c r="TOG502" s="49"/>
      <c r="TOH502" s="49"/>
      <c r="TOI502" s="49"/>
      <c r="TOJ502" s="49"/>
      <c r="TOK502" s="49"/>
      <c r="TOL502" s="49"/>
      <c r="TOM502" s="49"/>
      <c r="TON502" s="49"/>
      <c r="TOO502" s="49"/>
      <c r="TOP502" s="49"/>
      <c r="TOQ502" s="49"/>
      <c r="TOR502" s="49"/>
      <c r="TOS502" s="49"/>
      <c r="TOT502" s="49"/>
      <c r="TOU502" s="49"/>
      <c r="TOV502" s="49"/>
      <c r="TOW502" s="49"/>
      <c r="TOX502" s="49"/>
      <c r="TOY502" s="49"/>
      <c r="TOZ502" s="49"/>
      <c r="TPA502" s="49"/>
      <c r="TPB502" s="49"/>
      <c r="TPC502" s="49"/>
      <c r="TPD502" s="49"/>
      <c r="TPE502" s="49"/>
      <c r="TPF502" s="49"/>
      <c r="TPG502" s="49"/>
      <c r="TPH502" s="49"/>
      <c r="TPI502" s="49"/>
      <c r="TPJ502" s="49"/>
      <c r="TPK502" s="49"/>
      <c r="TPL502" s="49"/>
      <c r="TPM502" s="49"/>
      <c r="TPN502" s="49"/>
      <c r="TPO502" s="49"/>
      <c r="TPP502" s="49"/>
      <c r="TPQ502" s="49"/>
      <c r="TPR502" s="49"/>
      <c r="TPS502" s="49"/>
      <c r="TPT502" s="49"/>
      <c r="TPU502" s="49"/>
      <c r="TPV502" s="49"/>
      <c r="TPW502" s="49"/>
      <c r="TPX502" s="49"/>
      <c r="TPY502" s="49"/>
      <c r="TPZ502" s="49"/>
      <c r="TQA502" s="49"/>
      <c r="TQB502" s="49"/>
      <c r="TQC502" s="49"/>
      <c r="TQD502" s="49"/>
      <c r="TQE502" s="49"/>
      <c r="TQF502" s="49"/>
      <c r="TQG502" s="49"/>
      <c r="TQH502" s="49"/>
      <c r="TQI502" s="49"/>
      <c r="TQJ502" s="49"/>
      <c r="TQK502" s="49"/>
      <c r="TQL502" s="49"/>
      <c r="TQM502" s="49"/>
      <c r="TQN502" s="49"/>
      <c r="TQO502" s="49"/>
      <c r="TQP502" s="49"/>
      <c r="TQQ502" s="49"/>
      <c r="TQR502" s="49"/>
      <c r="TQS502" s="49"/>
      <c r="TQT502" s="49"/>
      <c r="TQU502" s="49"/>
      <c r="TQV502" s="49"/>
      <c r="TQW502" s="49"/>
      <c r="TQX502" s="49"/>
      <c r="TQY502" s="49"/>
      <c r="TQZ502" s="49"/>
      <c r="TRA502" s="49"/>
      <c r="TRB502" s="49"/>
      <c r="TRC502" s="49"/>
      <c r="TRD502" s="49"/>
      <c r="TRE502" s="49"/>
      <c r="TRF502" s="49"/>
      <c r="TRG502" s="49"/>
      <c r="TRH502" s="49"/>
      <c r="TRI502" s="49"/>
      <c r="TRJ502" s="49"/>
      <c r="TRK502" s="49"/>
      <c r="TRL502" s="49"/>
      <c r="TRM502" s="49"/>
      <c r="TRN502" s="49"/>
      <c r="TRO502" s="49"/>
      <c r="TRP502" s="49"/>
      <c r="TRQ502" s="49"/>
      <c r="TRR502" s="49"/>
      <c r="TRS502" s="49"/>
      <c r="TRT502" s="49"/>
      <c r="TRU502" s="49"/>
      <c r="TRV502" s="49"/>
      <c r="TRW502" s="49"/>
      <c r="TRX502" s="49"/>
      <c r="TRY502" s="49"/>
      <c r="TRZ502" s="49"/>
      <c r="TSA502" s="49"/>
      <c r="TSB502" s="49"/>
      <c r="TSC502" s="49"/>
      <c r="TSD502" s="49"/>
      <c r="TSE502" s="49"/>
      <c r="TSF502" s="49"/>
      <c r="TSG502" s="49"/>
      <c r="TSH502" s="49"/>
      <c r="TSI502" s="49"/>
      <c r="TSJ502" s="49"/>
      <c r="TSK502" s="49"/>
      <c r="TSL502" s="49"/>
      <c r="TSM502" s="49"/>
      <c r="TSN502" s="49"/>
      <c r="TSO502" s="49"/>
      <c r="TSP502" s="49"/>
      <c r="TSQ502" s="49"/>
      <c r="TSR502" s="49"/>
      <c r="TSS502" s="49"/>
      <c r="TST502" s="49"/>
      <c r="TSU502" s="49"/>
      <c r="TSV502" s="49"/>
      <c r="TSW502" s="49"/>
      <c r="TSX502" s="49"/>
      <c r="TSY502" s="49"/>
      <c r="TSZ502" s="49"/>
      <c r="TTA502" s="49"/>
      <c r="TTB502" s="49"/>
      <c r="TTC502" s="49"/>
      <c r="TTD502" s="49"/>
      <c r="TTE502" s="49"/>
      <c r="TTF502" s="49"/>
      <c r="TTG502" s="49"/>
      <c r="TTH502" s="49"/>
      <c r="TTI502" s="49"/>
      <c r="TTJ502" s="49"/>
      <c r="TTK502" s="49"/>
      <c r="TTL502" s="49"/>
      <c r="TTM502" s="49"/>
      <c r="TTN502" s="49"/>
      <c r="TTO502" s="49"/>
      <c r="TTP502" s="49"/>
      <c r="TTQ502" s="49"/>
      <c r="TTR502" s="49"/>
      <c r="TTS502" s="49"/>
      <c r="TTT502" s="49"/>
      <c r="TTU502" s="49"/>
      <c r="TTV502" s="49"/>
      <c r="TTW502" s="49"/>
      <c r="TTX502" s="49"/>
      <c r="TTY502" s="49"/>
      <c r="TTZ502" s="49"/>
      <c r="TUA502" s="49"/>
      <c r="TUB502" s="49"/>
      <c r="TUC502" s="49"/>
      <c r="TUD502" s="49"/>
      <c r="TUE502" s="49"/>
      <c r="TUF502" s="49"/>
      <c r="TUG502" s="49"/>
      <c r="TUH502" s="49"/>
      <c r="TUI502" s="49"/>
      <c r="TUJ502" s="49"/>
      <c r="TUK502" s="49"/>
      <c r="TUL502" s="49"/>
      <c r="TUM502" s="49"/>
      <c r="TUN502" s="49"/>
      <c r="TUO502" s="49"/>
      <c r="TUP502" s="49"/>
      <c r="TUQ502" s="49"/>
      <c r="TUR502" s="49"/>
      <c r="TUS502" s="49"/>
      <c r="TUT502" s="49"/>
      <c r="TUU502" s="49"/>
      <c r="TUV502" s="49"/>
      <c r="TUW502" s="49"/>
      <c r="TUX502" s="49"/>
      <c r="TUY502" s="49"/>
      <c r="TUZ502" s="49"/>
      <c r="TVA502" s="49"/>
      <c r="TVB502" s="49"/>
      <c r="TVC502" s="49"/>
      <c r="TVD502" s="49"/>
      <c r="TVE502" s="49"/>
      <c r="TVF502" s="49"/>
      <c r="TVG502" s="49"/>
      <c r="TVH502" s="49"/>
      <c r="TVI502" s="49"/>
      <c r="TVJ502" s="49"/>
      <c r="TVK502" s="49"/>
      <c r="TVL502" s="49"/>
      <c r="TVM502" s="49"/>
      <c r="TVN502" s="49"/>
      <c r="TVO502" s="49"/>
      <c r="TVP502" s="49"/>
      <c r="TVQ502" s="49"/>
      <c r="TVR502" s="49"/>
      <c r="TVS502" s="49"/>
      <c r="TVT502" s="49"/>
      <c r="TVU502" s="49"/>
      <c r="TVV502" s="49"/>
      <c r="TVW502" s="49"/>
      <c r="TVX502" s="49"/>
      <c r="TVY502" s="49"/>
      <c r="TVZ502" s="49"/>
      <c r="TWA502" s="49"/>
      <c r="TWB502" s="49"/>
      <c r="TWC502" s="49"/>
      <c r="TWD502" s="49"/>
      <c r="TWE502" s="49"/>
      <c r="TWF502" s="49"/>
      <c r="TWG502" s="49"/>
      <c r="TWH502" s="49"/>
      <c r="TWI502" s="49"/>
      <c r="TWJ502" s="49"/>
      <c r="TWK502" s="49"/>
      <c r="TWL502" s="49"/>
      <c r="TWM502" s="49"/>
      <c r="TWN502" s="49"/>
      <c r="TWO502" s="49"/>
      <c r="TWP502" s="49"/>
      <c r="TWQ502" s="49"/>
      <c r="TWR502" s="49"/>
      <c r="TWS502" s="49"/>
      <c r="TWT502" s="49"/>
      <c r="TWU502" s="49"/>
      <c r="TWV502" s="49"/>
      <c r="TWW502" s="49"/>
      <c r="TWX502" s="49"/>
      <c r="TWY502" s="49"/>
      <c r="TWZ502" s="49"/>
      <c r="TXA502" s="49"/>
      <c r="TXB502" s="49"/>
      <c r="TXC502" s="49"/>
      <c r="TXD502" s="49"/>
      <c r="TXE502" s="49"/>
      <c r="TXF502" s="49"/>
      <c r="TXG502" s="49"/>
      <c r="TXH502" s="49"/>
      <c r="TXI502" s="49"/>
      <c r="TXJ502" s="49"/>
      <c r="TXK502" s="49"/>
      <c r="TXL502" s="49"/>
      <c r="TXM502" s="49"/>
      <c r="TXN502" s="49"/>
      <c r="TXO502" s="49"/>
      <c r="TXP502" s="49"/>
      <c r="TXQ502" s="49"/>
      <c r="TXR502" s="49"/>
      <c r="TXS502" s="49"/>
      <c r="TXT502" s="49"/>
      <c r="TXU502" s="49"/>
      <c r="TXV502" s="49"/>
      <c r="TXW502" s="49"/>
      <c r="TXX502" s="49"/>
      <c r="TXY502" s="49"/>
      <c r="TXZ502" s="49"/>
      <c r="TYA502" s="49"/>
      <c r="TYB502" s="49"/>
      <c r="TYC502" s="49"/>
      <c r="TYD502" s="49"/>
      <c r="TYE502" s="49"/>
      <c r="TYF502" s="49"/>
      <c r="TYG502" s="49"/>
      <c r="TYH502" s="49"/>
      <c r="TYI502" s="49"/>
      <c r="TYJ502" s="49"/>
      <c r="TYK502" s="49"/>
      <c r="TYL502" s="49"/>
      <c r="TYM502" s="49"/>
      <c r="TYN502" s="49"/>
      <c r="TYO502" s="49"/>
      <c r="TYP502" s="49"/>
      <c r="TYQ502" s="49"/>
      <c r="TYR502" s="49"/>
      <c r="TYS502" s="49"/>
      <c r="TYT502" s="49"/>
      <c r="TYU502" s="49"/>
      <c r="TYV502" s="49"/>
      <c r="TYW502" s="49"/>
      <c r="TYX502" s="49"/>
      <c r="TYY502" s="49"/>
      <c r="TYZ502" s="49"/>
      <c r="TZA502" s="49"/>
      <c r="TZB502" s="49"/>
      <c r="TZC502" s="49"/>
      <c r="TZD502" s="49"/>
      <c r="TZE502" s="49"/>
      <c r="TZF502" s="49"/>
      <c r="TZG502" s="49"/>
      <c r="TZH502" s="49"/>
      <c r="TZI502" s="49"/>
      <c r="TZJ502" s="49"/>
      <c r="TZK502" s="49"/>
      <c r="TZL502" s="49"/>
      <c r="TZM502" s="49"/>
      <c r="TZN502" s="49"/>
      <c r="TZO502" s="49"/>
      <c r="TZP502" s="49"/>
      <c r="TZQ502" s="49"/>
      <c r="TZR502" s="49"/>
      <c r="TZS502" s="49"/>
      <c r="TZT502" s="49"/>
      <c r="TZU502" s="49"/>
      <c r="TZV502" s="49"/>
      <c r="TZW502" s="49"/>
      <c r="TZX502" s="49"/>
      <c r="TZY502" s="49"/>
      <c r="TZZ502" s="49"/>
      <c r="UAA502" s="49"/>
      <c r="UAB502" s="49"/>
      <c r="UAC502" s="49"/>
      <c r="UAD502" s="49"/>
      <c r="UAE502" s="49"/>
      <c r="UAF502" s="49"/>
      <c r="UAG502" s="49"/>
      <c r="UAH502" s="49"/>
      <c r="UAI502" s="49"/>
      <c r="UAJ502" s="49"/>
      <c r="UAK502" s="49"/>
      <c r="UAL502" s="49"/>
      <c r="UAM502" s="49"/>
      <c r="UAN502" s="49"/>
      <c r="UAO502" s="49"/>
      <c r="UAP502" s="49"/>
      <c r="UAQ502" s="49"/>
      <c r="UAR502" s="49"/>
      <c r="UAS502" s="49"/>
      <c r="UAT502" s="49"/>
      <c r="UAU502" s="49"/>
      <c r="UAV502" s="49"/>
      <c r="UAW502" s="49"/>
      <c r="UAX502" s="49"/>
      <c r="UAY502" s="49"/>
      <c r="UAZ502" s="49"/>
      <c r="UBA502" s="49"/>
      <c r="UBB502" s="49"/>
      <c r="UBC502" s="49"/>
      <c r="UBD502" s="49"/>
      <c r="UBE502" s="49"/>
      <c r="UBF502" s="49"/>
      <c r="UBG502" s="49"/>
      <c r="UBH502" s="49"/>
      <c r="UBI502" s="49"/>
      <c r="UBJ502" s="49"/>
      <c r="UBK502" s="49"/>
      <c r="UBL502" s="49"/>
      <c r="UBM502" s="49"/>
      <c r="UBN502" s="49"/>
      <c r="UBO502" s="49"/>
      <c r="UBP502" s="49"/>
      <c r="UBQ502" s="49"/>
      <c r="UBR502" s="49"/>
      <c r="UBS502" s="49"/>
      <c r="UBT502" s="49"/>
      <c r="UBU502" s="49"/>
      <c r="UBV502" s="49"/>
      <c r="UBW502" s="49"/>
      <c r="UBX502" s="49"/>
      <c r="UBY502" s="49"/>
      <c r="UBZ502" s="49"/>
      <c r="UCA502" s="49"/>
      <c r="UCB502" s="49"/>
      <c r="UCC502" s="49"/>
      <c r="UCD502" s="49"/>
      <c r="UCE502" s="49"/>
      <c r="UCF502" s="49"/>
      <c r="UCG502" s="49"/>
      <c r="UCH502" s="49"/>
      <c r="UCI502" s="49"/>
      <c r="UCJ502" s="49"/>
      <c r="UCK502" s="49"/>
      <c r="UCL502" s="49"/>
      <c r="UCM502" s="49"/>
      <c r="UCN502" s="49"/>
      <c r="UCO502" s="49"/>
      <c r="UCP502" s="49"/>
      <c r="UCQ502" s="49"/>
      <c r="UCR502" s="49"/>
      <c r="UCS502" s="49"/>
      <c r="UCT502" s="49"/>
      <c r="UCU502" s="49"/>
      <c r="UCV502" s="49"/>
      <c r="UCW502" s="49"/>
      <c r="UCX502" s="49"/>
      <c r="UCY502" s="49"/>
      <c r="UCZ502" s="49"/>
      <c r="UDA502" s="49"/>
      <c r="UDB502" s="49"/>
      <c r="UDC502" s="49"/>
      <c r="UDD502" s="49"/>
      <c r="UDE502" s="49"/>
      <c r="UDF502" s="49"/>
      <c r="UDG502" s="49"/>
      <c r="UDH502" s="49"/>
      <c r="UDI502" s="49"/>
      <c r="UDJ502" s="49"/>
      <c r="UDK502" s="49"/>
      <c r="UDL502" s="49"/>
      <c r="UDM502" s="49"/>
      <c r="UDN502" s="49"/>
      <c r="UDO502" s="49"/>
      <c r="UDP502" s="49"/>
      <c r="UDQ502" s="49"/>
      <c r="UDR502" s="49"/>
      <c r="UDS502" s="49"/>
      <c r="UDT502" s="49"/>
      <c r="UDU502" s="49"/>
      <c r="UDV502" s="49"/>
      <c r="UDW502" s="49"/>
      <c r="UDX502" s="49"/>
      <c r="UDY502" s="49"/>
      <c r="UDZ502" s="49"/>
      <c r="UEA502" s="49"/>
      <c r="UEB502" s="49"/>
      <c r="UEC502" s="49"/>
      <c r="UED502" s="49"/>
      <c r="UEE502" s="49"/>
      <c r="UEF502" s="49"/>
      <c r="UEG502" s="49"/>
      <c r="UEH502" s="49"/>
      <c r="UEI502" s="49"/>
      <c r="UEJ502" s="49"/>
      <c r="UEK502" s="49"/>
      <c r="UEL502" s="49"/>
      <c r="UEM502" s="49"/>
      <c r="UEN502" s="49"/>
      <c r="UEO502" s="49"/>
      <c r="UEP502" s="49"/>
      <c r="UEQ502" s="49"/>
      <c r="UER502" s="49"/>
      <c r="UES502" s="49"/>
      <c r="UET502" s="49"/>
      <c r="UEU502" s="49"/>
      <c r="UEV502" s="49"/>
      <c r="UEW502" s="49"/>
      <c r="UEX502" s="49"/>
      <c r="UEY502" s="49"/>
      <c r="UEZ502" s="49"/>
      <c r="UFA502" s="49"/>
      <c r="UFB502" s="49"/>
      <c r="UFC502" s="49"/>
      <c r="UFD502" s="49"/>
      <c r="UFE502" s="49"/>
      <c r="UFF502" s="49"/>
      <c r="UFG502" s="49"/>
      <c r="UFH502" s="49"/>
      <c r="UFI502" s="49"/>
      <c r="UFJ502" s="49"/>
      <c r="UFK502" s="49"/>
      <c r="UFL502" s="49"/>
      <c r="UFM502" s="49"/>
      <c r="UFN502" s="49"/>
      <c r="UFO502" s="49"/>
      <c r="UFP502" s="49"/>
      <c r="UFQ502" s="49"/>
      <c r="UFR502" s="49"/>
      <c r="UFS502" s="49"/>
      <c r="UFT502" s="49"/>
      <c r="UFU502" s="49"/>
      <c r="UFV502" s="49"/>
      <c r="UFW502" s="49"/>
      <c r="UFX502" s="49"/>
      <c r="UFY502" s="49"/>
      <c r="UFZ502" s="49"/>
      <c r="UGA502" s="49"/>
      <c r="UGB502" s="49"/>
      <c r="UGC502" s="49"/>
      <c r="UGD502" s="49"/>
      <c r="UGE502" s="49"/>
      <c r="UGF502" s="49"/>
      <c r="UGG502" s="49"/>
      <c r="UGH502" s="49"/>
      <c r="UGI502" s="49"/>
      <c r="UGJ502" s="49"/>
      <c r="UGK502" s="49"/>
      <c r="UGL502" s="49"/>
      <c r="UGM502" s="49"/>
      <c r="UGN502" s="49"/>
      <c r="UGO502" s="49"/>
      <c r="UGP502" s="49"/>
      <c r="UGQ502" s="49"/>
      <c r="UGR502" s="49"/>
      <c r="UGS502" s="49"/>
      <c r="UGT502" s="49"/>
      <c r="UGU502" s="49"/>
      <c r="UGV502" s="49"/>
      <c r="UGW502" s="49"/>
      <c r="UGX502" s="49"/>
      <c r="UGY502" s="49"/>
      <c r="UGZ502" s="49"/>
      <c r="UHA502" s="49"/>
      <c r="UHB502" s="49"/>
      <c r="UHC502" s="49"/>
      <c r="UHD502" s="49"/>
      <c r="UHE502" s="49"/>
      <c r="UHF502" s="49"/>
      <c r="UHG502" s="49"/>
      <c r="UHH502" s="49"/>
      <c r="UHI502" s="49"/>
      <c r="UHJ502" s="49"/>
      <c r="UHK502" s="49"/>
      <c r="UHL502" s="49"/>
      <c r="UHM502" s="49"/>
      <c r="UHN502" s="49"/>
      <c r="UHO502" s="49"/>
      <c r="UHP502" s="49"/>
      <c r="UHQ502" s="49"/>
      <c r="UHR502" s="49"/>
      <c r="UHS502" s="49"/>
      <c r="UHT502" s="49"/>
      <c r="UHU502" s="49"/>
      <c r="UHV502" s="49"/>
      <c r="UHW502" s="49"/>
      <c r="UHX502" s="49"/>
      <c r="UHY502" s="49"/>
      <c r="UHZ502" s="49"/>
      <c r="UIA502" s="49"/>
      <c r="UIB502" s="49"/>
      <c r="UIC502" s="49"/>
      <c r="UID502" s="49"/>
      <c r="UIE502" s="49"/>
      <c r="UIF502" s="49"/>
      <c r="UIG502" s="49"/>
      <c r="UIH502" s="49"/>
      <c r="UII502" s="49"/>
      <c r="UIJ502" s="49"/>
      <c r="UIK502" s="49"/>
      <c r="UIL502" s="49"/>
      <c r="UIM502" s="49"/>
      <c r="UIN502" s="49"/>
      <c r="UIO502" s="49"/>
      <c r="UIP502" s="49"/>
      <c r="UIQ502" s="49"/>
      <c r="UIR502" s="49"/>
      <c r="UIS502" s="49"/>
      <c r="UIT502" s="49"/>
      <c r="UIU502" s="49"/>
      <c r="UIV502" s="49"/>
      <c r="UIW502" s="49"/>
      <c r="UIX502" s="49"/>
      <c r="UIY502" s="49"/>
      <c r="UIZ502" s="49"/>
      <c r="UJA502" s="49"/>
      <c r="UJB502" s="49"/>
      <c r="UJC502" s="49"/>
      <c r="UJD502" s="49"/>
      <c r="UJE502" s="49"/>
      <c r="UJF502" s="49"/>
      <c r="UJG502" s="49"/>
      <c r="UJH502" s="49"/>
      <c r="UJI502" s="49"/>
      <c r="UJJ502" s="49"/>
      <c r="UJK502" s="49"/>
      <c r="UJL502" s="49"/>
      <c r="UJM502" s="49"/>
      <c r="UJN502" s="49"/>
      <c r="UJO502" s="49"/>
      <c r="UJP502" s="49"/>
      <c r="UJQ502" s="49"/>
      <c r="UJR502" s="49"/>
      <c r="UJS502" s="49"/>
      <c r="UJT502" s="49"/>
      <c r="UJU502" s="49"/>
      <c r="UJV502" s="49"/>
      <c r="UJW502" s="49"/>
      <c r="UJX502" s="49"/>
      <c r="UJY502" s="49"/>
      <c r="UJZ502" s="49"/>
      <c r="UKA502" s="49"/>
      <c r="UKB502" s="49"/>
      <c r="UKC502" s="49"/>
      <c r="UKD502" s="49"/>
      <c r="UKE502" s="49"/>
      <c r="UKF502" s="49"/>
      <c r="UKG502" s="49"/>
      <c r="UKH502" s="49"/>
      <c r="UKI502" s="49"/>
      <c r="UKJ502" s="49"/>
      <c r="UKK502" s="49"/>
      <c r="UKL502" s="49"/>
      <c r="UKM502" s="49"/>
      <c r="UKN502" s="49"/>
      <c r="UKO502" s="49"/>
      <c r="UKP502" s="49"/>
      <c r="UKQ502" s="49"/>
      <c r="UKR502" s="49"/>
      <c r="UKS502" s="49"/>
      <c r="UKT502" s="49"/>
      <c r="UKU502" s="49"/>
      <c r="UKV502" s="49"/>
      <c r="UKW502" s="49"/>
      <c r="UKX502" s="49"/>
      <c r="UKY502" s="49"/>
      <c r="UKZ502" s="49"/>
      <c r="ULA502" s="49"/>
      <c r="ULB502" s="49"/>
      <c r="ULC502" s="49"/>
      <c r="ULD502" s="49"/>
      <c r="ULE502" s="49"/>
      <c r="ULF502" s="49"/>
      <c r="ULG502" s="49"/>
      <c r="ULH502" s="49"/>
      <c r="ULI502" s="49"/>
      <c r="ULJ502" s="49"/>
      <c r="ULK502" s="49"/>
      <c r="ULL502" s="49"/>
      <c r="ULM502" s="49"/>
      <c r="ULN502" s="49"/>
      <c r="ULO502" s="49"/>
      <c r="ULP502" s="49"/>
      <c r="ULQ502" s="49"/>
      <c r="ULR502" s="49"/>
      <c r="ULS502" s="49"/>
      <c r="ULT502" s="49"/>
      <c r="ULU502" s="49"/>
      <c r="ULV502" s="49"/>
      <c r="ULW502" s="49"/>
      <c r="ULX502" s="49"/>
      <c r="ULY502" s="49"/>
      <c r="ULZ502" s="49"/>
      <c r="UMA502" s="49"/>
      <c r="UMB502" s="49"/>
      <c r="UMC502" s="49"/>
      <c r="UMD502" s="49"/>
      <c r="UME502" s="49"/>
      <c r="UMF502" s="49"/>
      <c r="UMG502" s="49"/>
      <c r="UMH502" s="49"/>
      <c r="UMI502" s="49"/>
      <c r="UMJ502" s="49"/>
      <c r="UMK502" s="49"/>
      <c r="UML502" s="49"/>
      <c r="UMM502" s="49"/>
      <c r="UMN502" s="49"/>
      <c r="UMO502" s="49"/>
      <c r="UMP502" s="49"/>
      <c r="UMQ502" s="49"/>
      <c r="UMR502" s="49"/>
      <c r="UMS502" s="49"/>
      <c r="UMT502" s="49"/>
      <c r="UMU502" s="49"/>
      <c r="UMV502" s="49"/>
      <c r="UMW502" s="49"/>
      <c r="UMX502" s="49"/>
      <c r="UMY502" s="49"/>
      <c r="UMZ502" s="49"/>
      <c r="UNA502" s="49"/>
      <c r="UNB502" s="49"/>
      <c r="UNC502" s="49"/>
      <c r="UND502" s="49"/>
      <c r="UNE502" s="49"/>
      <c r="UNF502" s="49"/>
      <c r="UNG502" s="49"/>
      <c r="UNH502" s="49"/>
      <c r="UNI502" s="49"/>
      <c r="UNJ502" s="49"/>
      <c r="UNK502" s="49"/>
      <c r="UNL502" s="49"/>
      <c r="UNM502" s="49"/>
      <c r="UNN502" s="49"/>
      <c r="UNO502" s="49"/>
      <c r="UNP502" s="49"/>
      <c r="UNQ502" s="49"/>
      <c r="UNR502" s="49"/>
      <c r="UNS502" s="49"/>
      <c r="UNT502" s="49"/>
      <c r="UNU502" s="49"/>
      <c r="UNV502" s="49"/>
      <c r="UNW502" s="49"/>
      <c r="UNX502" s="49"/>
      <c r="UNY502" s="49"/>
      <c r="UNZ502" s="49"/>
      <c r="UOA502" s="49"/>
      <c r="UOB502" s="49"/>
      <c r="UOC502" s="49"/>
      <c r="UOD502" s="49"/>
      <c r="UOE502" s="49"/>
      <c r="UOF502" s="49"/>
      <c r="UOG502" s="49"/>
      <c r="UOH502" s="49"/>
      <c r="UOI502" s="49"/>
      <c r="UOJ502" s="49"/>
      <c r="UOK502" s="49"/>
      <c r="UOL502" s="49"/>
      <c r="UOM502" s="49"/>
      <c r="UON502" s="49"/>
      <c r="UOO502" s="49"/>
      <c r="UOP502" s="49"/>
      <c r="UOQ502" s="49"/>
      <c r="UOR502" s="49"/>
      <c r="UOS502" s="49"/>
      <c r="UOT502" s="49"/>
      <c r="UOU502" s="49"/>
      <c r="UOV502" s="49"/>
      <c r="UOW502" s="49"/>
      <c r="UOX502" s="49"/>
      <c r="UOY502" s="49"/>
      <c r="UOZ502" s="49"/>
      <c r="UPA502" s="49"/>
      <c r="UPB502" s="49"/>
      <c r="UPC502" s="49"/>
      <c r="UPD502" s="49"/>
      <c r="UPE502" s="49"/>
      <c r="UPF502" s="49"/>
      <c r="UPG502" s="49"/>
      <c r="UPH502" s="49"/>
      <c r="UPI502" s="49"/>
      <c r="UPJ502" s="49"/>
      <c r="UPK502" s="49"/>
      <c r="UPL502" s="49"/>
      <c r="UPM502" s="49"/>
      <c r="UPN502" s="49"/>
      <c r="UPO502" s="49"/>
      <c r="UPP502" s="49"/>
      <c r="UPQ502" s="49"/>
      <c r="UPR502" s="49"/>
      <c r="UPS502" s="49"/>
      <c r="UPT502" s="49"/>
      <c r="UPU502" s="49"/>
      <c r="UPV502" s="49"/>
      <c r="UPW502" s="49"/>
      <c r="UPX502" s="49"/>
      <c r="UPY502" s="49"/>
      <c r="UPZ502" s="49"/>
      <c r="UQA502" s="49"/>
      <c r="UQB502" s="49"/>
      <c r="UQC502" s="49"/>
      <c r="UQD502" s="49"/>
      <c r="UQE502" s="49"/>
      <c r="UQF502" s="49"/>
      <c r="UQG502" s="49"/>
      <c r="UQH502" s="49"/>
      <c r="UQI502" s="49"/>
      <c r="UQJ502" s="49"/>
      <c r="UQK502" s="49"/>
      <c r="UQL502" s="49"/>
      <c r="UQM502" s="49"/>
      <c r="UQN502" s="49"/>
      <c r="UQO502" s="49"/>
      <c r="UQP502" s="49"/>
      <c r="UQQ502" s="49"/>
      <c r="UQR502" s="49"/>
      <c r="UQS502" s="49"/>
      <c r="UQT502" s="49"/>
      <c r="UQU502" s="49"/>
      <c r="UQV502" s="49"/>
      <c r="UQW502" s="49"/>
      <c r="UQX502" s="49"/>
      <c r="UQY502" s="49"/>
      <c r="UQZ502" s="49"/>
      <c r="URA502" s="49"/>
      <c r="URB502" s="49"/>
      <c r="URC502" s="49"/>
      <c r="URD502" s="49"/>
      <c r="URE502" s="49"/>
      <c r="URF502" s="49"/>
      <c r="URG502" s="49"/>
      <c r="URH502" s="49"/>
      <c r="URI502" s="49"/>
      <c r="URJ502" s="49"/>
      <c r="URK502" s="49"/>
      <c r="URL502" s="49"/>
      <c r="URM502" s="49"/>
      <c r="URN502" s="49"/>
      <c r="URO502" s="49"/>
      <c r="URP502" s="49"/>
      <c r="URQ502" s="49"/>
      <c r="URR502" s="49"/>
      <c r="URS502" s="49"/>
      <c r="URT502" s="49"/>
      <c r="URU502" s="49"/>
      <c r="URV502" s="49"/>
      <c r="URW502" s="49"/>
      <c r="URX502" s="49"/>
      <c r="URY502" s="49"/>
      <c r="URZ502" s="49"/>
      <c r="USA502" s="49"/>
      <c r="USB502" s="49"/>
      <c r="USC502" s="49"/>
      <c r="USD502" s="49"/>
      <c r="USE502" s="49"/>
      <c r="USF502" s="49"/>
      <c r="USG502" s="49"/>
      <c r="USH502" s="49"/>
      <c r="USI502" s="49"/>
      <c r="USJ502" s="49"/>
      <c r="USK502" s="49"/>
      <c r="USL502" s="49"/>
      <c r="USM502" s="49"/>
      <c r="USN502" s="49"/>
      <c r="USO502" s="49"/>
      <c r="USP502" s="49"/>
      <c r="USQ502" s="49"/>
      <c r="USR502" s="49"/>
      <c r="USS502" s="49"/>
      <c r="UST502" s="49"/>
      <c r="USU502" s="49"/>
      <c r="USV502" s="49"/>
      <c r="USW502" s="49"/>
      <c r="USX502" s="49"/>
      <c r="USY502" s="49"/>
      <c r="USZ502" s="49"/>
      <c r="UTA502" s="49"/>
      <c r="UTB502" s="49"/>
      <c r="UTC502" s="49"/>
      <c r="UTD502" s="49"/>
      <c r="UTE502" s="49"/>
      <c r="UTF502" s="49"/>
      <c r="UTG502" s="49"/>
      <c r="UTH502" s="49"/>
      <c r="UTI502" s="49"/>
      <c r="UTJ502" s="49"/>
      <c r="UTK502" s="49"/>
      <c r="UTL502" s="49"/>
      <c r="UTM502" s="49"/>
      <c r="UTN502" s="49"/>
      <c r="UTO502" s="49"/>
      <c r="UTP502" s="49"/>
      <c r="UTQ502" s="49"/>
      <c r="UTR502" s="49"/>
      <c r="UTS502" s="49"/>
      <c r="UTT502" s="49"/>
      <c r="UTU502" s="49"/>
      <c r="UTV502" s="49"/>
      <c r="UTW502" s="49"/>
      <c r="UTX502" s="49"/>
      <c r="UTY502" s="49"/>
      <c r="UTZ502" s="49"/>
      <c r="UUA502" s="49"/>
      <c r="UUB502" s="49"/>
      <c r="UUC502" s="49"/>
      <c r="UUD502" s="49"/>
      <c r="UUE502" s="49"/>
      <c r="UUF502" s="49"/>
      <c r="UUG502" s="49"/>
      <c r="UUH502" s="49"/>
      <c r="UUI502" s="49"/>
      <c r="UUJ502" s="49"/>
      <c r="UUK502" s="49"/>
      <c r="UUL502" s="49"/>
      <c r="UUM502" s="49"/>
      <c r="UUN502" s="49"/>
      <c r="UUO502" s="49"/>
      <c r="UUP502" s="49"/>
      <c r="UUQ502" s="49"/>
      <c r="UUR502" s="49"/>
      <c r="UUS502" s="49"/>
      <c r="UUT502" s="49"/>
      <c r="UUU502" s="49"/>
      <c r="UUV502" s="49"/>
      <c r="UUW502" s="49"/>
      <c r="UUX502" s="49"/>
      <c r="UUY502" s="49"/>
      <c r="UUZ502" s="49"/>
      <c r="UVA502" s="49"/>
      <c r="UVB502" s="49"/>
      <c r="UVC502" s="49"/>
      <c r="UVD502" s="49"/>
      <c r="UVE502" s="49"/>
      <c r="UVF502" s="49"/>
      <c r="UVG502" s="49"/>
      <c r="UVH502" s="49"/>
      <c r="UVI502" s="49"/>
      <c r="UVJ502" s="49"/>
      <c r="UVK502" s="49"/>
      <c r="UVL502" s="49"/>
      <c r="UVM502" s="49"/>
      <c r="UVN502" s="49"/>
      <c r="UVO502" s="49"/>
      <c r="UVP502" s="49"/>
      <c r="UVQ502" s="49"/>
      <c r="UVR502" s="49"/>
      <c r="UVS502" s="49"/>
      <c r="UVT502" s="49"/>
      <c r="UVU502" s="49"/>
      <c r="UVV502" s="49"/>
      <c r="UVW502" s="49"/>
      <c r="UVX502" s="49"/>
      <c r="UVY502" s="49"/>
      <c r="UVZ502" s="49"/>
      <c r="UWA502" s="49"/>
      <c r="UWB502" s="49"/>
      <c r="UWC502" s="49"/>
      <c r="UWD502" s="49"/>
      <c r="UWE502" s="49"/>
      <c r="UWF502" s="49"/>
      <c r="UWG502" s="49"/>
      <c r="UWH502" s="49"/>
      <c r="UWI502" s="49"/>
      <c r="UWJ502" s="49"/>
      <c r="UWK502" s="49"/>
      <c r="UWL502" s="49"/>
      <c r="UWM502" s="49"/>
      <c r="UWN502" s="49"/>
      <c r="UWO502" s="49"/>
      <c r="UWP502" s="49"/>
      <c r="UWQ502" s="49"/>
      <c r="UWR502" s="49"/>
      <c r="UWS502" s="49"/>
      <c r="UWT502" s="49"/>
      <c r="UWU502" s="49"/>
      <c r="UWV502" s="49"/>
      <c r="UWW502" s="49"/>
      <c r="UWX502" s="49"/>
      <c r="UWY502" s="49"/>
      <c r="UWZ502" s="49"/>
      <c r="UXA502" s="49"/>
      <c r="UXB502" s="49"/>
      <c r="UXC502" s="49"/>
      <c r="UXD502" s="49"/>
      <c r="UXE502" s="49"/>
      <c r="UXF502" s="49"/>
      <c r="UXG502" s="49"/>
      <c r="UXH502" s="49"/>
      <c r="UXI502" s="49"/>
      <c r="UXJ502" s="49"/>
      <c r="UXK502" s="49"/>
      <c r="UXL502" s="49"/>
      <c r="UXM502" s="49"/>
      <c r="UXN502" s="49"/>
      <c r="UXO502" s="49"/>
      <c r="UXP502" s="49"/>
      <c r="UXQ502" s="49"/>
      <c r="UXR502" s="49"/>
      <c r="UXS502" s="49"/>
      <c r="UXT502" s="49"/>
      <c r="UXU502" s="49"/>
      <c r="UXV502" s="49"/>
      <c r="UXW502" s="49"/>
      <c r="UXX502" s="49"/>
      <c r="UXY502" s="49"/>
      <c r="UXZ502" s="49"/>
      <c r="UYA502" s="49"/>
      <c r="UYB502" s="49"/>
      <c r="UYC502" s="49"/>
      <c r="UYD502" s="49"/>
      <c r="UYE502" s="49"/>
      <c r="UYF502" s="49"/>
      <c r="UYG502" s="49"/>
      <c r="UYH502" s="49"/>
      <c r="UYI502" s="49"/>
      <c r="UYJ502" s="49"/>
      <c r="UYK502" s="49"/>
      <c r="UYL502" s="49"/>
      <c r="UYM502" s="49"/>
      <c r="UYN502" s="49"/>
      <c r="UYO502" s="49"/>
      <c r="UYP502" s="49"/>
      <c r="UYQ502" s="49"/>
      <c r="UYR502" s="49"/>
      <c r="UYS502" s="49"/>
      <c r="UYT502" s="49"/>
      <c r="UYU502" s="49"/>
      <c r="UYV502" s="49"/>
      <c r="UYW502" s="49"/>
      <c r="UYX502" s="49"/>
      <c r="UYY502" s="49"/>
      <c r="UYZ502" s="49"/>
      <c r="UZA502" s="49"/>
      <c r="UZB502" s="49"/>
      <c r="UZC502" s="49"/>
      <c r="UZD502" s="49"/>
      <c r="UZE502" s="49"/>
      <c r="UZF502" s="49"/>
      <c r="UZG502" s="49"/>
      <c r="UZH502" s="49"/>
      <c r="UZI502" s="49"/>
      <c r="UZJ502" s="49"/>
      <c r="UZK502" s="49"/>
      <c r="UZL502" s="49"/>
      <c r="UZM502" s="49"/>
      <c r="UZN502" s="49"/>
      <c r="UZO502" s="49"/>
      <c r="UZP502" s="49"/>
      <c r="UZQ502" s="49"/>
      <c r="UZR502" s="49"/>
      <c r="UZS502" s="49"/>
      <c r="UZT502" s="49"/>
      <c r="UZU502" s="49"/>
      <c r="UZV502" s="49"/>
      <c r="UZW502" s="49"/>
      <c r="UZX502" s="49"/>
      <c r="UZY502" s="49"/>
      <c r="UZZ502" s="49"/>
      <c r="VAA502" s="49"/>
      <c r="VAB502" s="49"/>
      <c r="VAC502" s="49"/>
      <c r="VAD502" s="49"/>
      <c r="VAE502" s="49"/>
      <c r="VAF502" s="49"/>
      <c r="VAG502" s="49"/>
      <c r="VAH502" s="49"/>
      <c r="VAI502" s="49"/>
      <c r="VAJ502" s="49"/>
      <c r="VAK502" s="49"/>
      <c r="VAL502" s="49"/>
      <c r="VAM502" s="49"/>
      <c r="VAN502" s="49"/>
      <c r="VAO502" s="49"/>
      <c r="VAP502" s="49"/>
      <c r="VAQ502" s="49"/>
      <c r="VAR502" s="49"/>
      <c r="VAS502" s="49"/>
      <c r="VAT502" s="49"/>
      <c r="VAU502" s="49"/>
      <c r="VAV502" s="49"/>
      <c r="VAW502" s="49"/>
      <c r="VAX502" s="49"/>
      <c r="VAY502" s="49"/>
      <c r="VAZ502" s="49"/>
      <c r="VBA502" s="49"/>
      <c r="VBB502" s="49"/>
      <c r="VBC502" s="49"/>
      <c r="VBD502" s="49"/>
      <c r="VBE502" s="49"/>
      <c r="VBF502" s="49"/>
      <c r="VBG502" s="49"/>
      <c r="VBH502" s="49"/>
      <c r="VBI502" s="49"/>
      <c r="VBJ502" s="49"/>
      <c r="VBK502" s="49"/>
      <c r="VBL502" s="49"/>
      <c r="VBM502" s="49"/>
      <c r="VBN502" s="49"/>
      <c r="VBO502" s="49"/>
      <c r="VBP502" s="49"/>
      <c r="VBQ502" s="49"/>
      <c r="VBR502" s="49"/>
      <c r="VBS502" s="49"/>
      <c r="VBT502" s="49"/>
      <c r="VBU502" s="49"/>
      <c r="VBV502" s="49"/>
      <c r="VBW502" s="49"/>
      <c r="VBX502" s="49"/>
      <c r="VBY502" s="49"/>
      <c r="VBZ502" s="49"/>
      <c r="VCA502" s="49"/>
      <c r="VCB502" s="49"/>
      <c r="VCC502" s="49"/>
      <c r="VCD502" s="49"/>
      <c r="VCE502" s="49"/>
      <c r="VCF502" s="49"/>
      <c r="VCG502" s="49"/>
      <c r="VCH502" s="49"/>
      <c r="VCI502" s="49"/>
      <c r="VCJ502" s="49"/>
      <c r="VCK502" s="49"/>
      <c r="VCL502" s="49"/>
      <c r="VCM502" s="49"/>
      <c r="VCN502" s="49"/>
      <c r="VCO502" s="49"/>
      <c r="VCP502" s="49"/>
      <c r="VCQ502" s="49"/>
      <c r="VCR502" s="49"/>
      <c r="VCS502" s="49"/>
      <c r="VCT502" s="49"/>
      <c r="VCU502" s="49"/>
      <c r="VCV502" s="49"/>
      <c r="VCW502" s="49"/>
      <c r="VCX502" s="49"/>
      <c r="VCY502" s="49"/>
      <c r="VCZ502" s="49"/>
      <c r="VDA502" s="49"/>
      <c r="VDB502" s="49"/>
      <c r="VDC502" s="49"/>
      <c r="VDD502" s="49"/>
      <c r="VDE502" s="49"/>
      <c r="VDF502" s="49"/>
      <c r="VDG502" s="49"/>
      <c r="VDH502" s="49"/>
      <c r="VDI502" s="49"/>
      <c r="VDJ502" s="49"/>
      <c r="VDK502" s="49"/>
      <c r="VDL502" s="49"/>
      <c r="VDM502" s="49"/>
      <c r="VDN502" s="49"/>
      <c r="VDO502" s="49"/>
      <c r="VDP502" s="49"/>
      <c r="VDQ502" s="49"/>
      <c r="VDR502" s="49"/>
      <c r="VDS502" s="49"/>
      <c r="VDT502" s="49"/>
      <c r="VDU502" s="49"/>
      <c r="VDV502" s="49"/>
      <c r="VDW502" s="49"/>
      <c r="VDX502" s="49"/>
      <c r="VDY502" s="49"/>
      <c r="VDZ502" s="49"/>
      <c r="VEA502" s="49"/>
      <c r="VEB502" s="49"/>
      <c r="VEC502" s="49"/>
      <c r="VED502" s="49"/>
      <c r="VEE502" s="49"/>
      <c r="VEF502" s="49"/>
      <c r="VEG502" s="49"/>
      <c r="VEH502" s="49"/>
      <c r="VEI502" s="49"/>
      <c r="VEJ502" s="49"/>
      <c r="VEK502" s="49"/>
      <c r="VEL502" s="49"/>
      <c r="VEM502" s="49"/>
      <c r="VEN502" s="49"/>
      <c r="VEO502" s="49"/>
      <c r="VEP502" s="49"/>
      <c r="VEQ502" s="49"/>
      <c r="VER502" s="49"/>
      <c r="VES502" s="49"/>
      <c r="VET502" s="49"/>
      <c r="VEU502" s="49"/>
      <c r="VEV502" s="49"/>
      <c r="VEW502" s="49"/>
      <c r="VEX502" s="49"/>
      <c r="VEY502" s="49"/>
      <c r="VEZ502" s="49"/>
      <c r="VFA502" s="49"/>
      <c r="VFB502" s="49"/>
      <c r="VFC502" s="49"/>
      <c r="VFD502" s="49"/>
      <c r="VFE502" s="49"/>
      <c r="VFF502" s="49"/>
      <c r="VFG502" s="49"/>
      <c r="VFH502" s="49"/>
      <c r="VFI502" s="49"/>
      <c r="VFJ502" s="49"/>
      <c r="VFK502" s="49"/>
      <c r="VFL502" s="49"/>
      <c r="VFM502" s="49"/>
      <c r="VFN502" s="49"/>
      <c r="VFO502" s="49"/>
      <c r="VFP502" s="49"/>
      <c r="VFQ502" s="49"/>
      <c r="VFR502" s="49"/>
      <c r="VFS502" s="49"/>
      <c r="VFT502" s="49"/>
      <c r="VFU502" s="49"/>
      <c r="VFV502" s="49"/>
      <c r="VFW502" s="49"/>
      <c r="VFX502" s="49"/>
      <c r="VFY502" s="49"/>
      <c r="VFZ502" s="49"/>
      <c r="VGA502" s="49"/>
      <c r="VGB502" s="49"/>
      <c r="VGC502" s="49"/>
      <c r="VGD502" s="49"/>
      <c r="VGE502" s="49"/>
      <c r="VGF502" s="49"/>
      <c r="VGG502" s="49"/>
      <c r="VGH502" s="49"/>
      <c r="VGI502" s="49"/>
      <c r="VGJ502" s="49"/>
      <c r="VGK502" s="49"/>
      <c r="VGL502" s="49"/>
      <c r="VGM502" s="49"/>
      <c r="VGN502" s="49"/>
      <c r="VGO502" s="49"/>
      <c r="VGP502" s="49"/>
      <c r="VGQ502" s="49"/>
      <c r="VGR502" s="49"/>
      <c r="VGS502" s="49"/>
      <c r="VGT502" s="49"/>
      <c r="VGU502" s="49"/>
      <c r="VGV502" s="49"/>
      <c r="VGW502" s="49"/>
      <c r="VGX502" s="49"/>
      <c r="VGY502" s="49"/>
      <c r="VGZ502" s="49"/>
      <c r="VHA502" s="49"/>
      <c r="VHB502" s="49"/>
      <c r="VHC502" s="49"/>
      <c r="VHD502" s="49"/>
      <c r="VHE502" s="49"/>
      <c r="VHF502" s="49"/>
      <c r="VHG502" s="49"/>
      <c r="VHH502" s="49"/>
      <c r="VHI502" s="49"/>
      <c r="VHJ502" s="49"/>
      <c r="VHK502" s="49"/>
      <c r="VHL502" s="49"/>
      <c r="VHM502" s="49"/>
      <c r="VHN502" s="49"/>
      <c r="VHO502" s="49"/>
      <c r="VHP502" s="49"/>
      <c r="VHQ502" s="49"/>
      <c r="VHR502" s="49"/>
      <c r="VHS502" s="49"/>
      <c r="VHT502" s="49"/>
      <c r="VHU502" s="49"/>
      <c r="VHV502" s="49"/>
      <c r="VHW502" s="49"/>
      <c r="VHX502" s="49"/>
      <c r="VHY502" s="49"/>
      <c r="VHZ502" s="49"/>
      <c r="VIA502" s="49"/>
      <c r="VIB502" s="49"/>
      <c r="VIC502" s="49"/>
      <c r="VID502" s="49"/>
      <c r="VIE502" s="49"/>
      <c r="VIF502" s="49"/>
      <c r="VIG502" s="49"/>
      <c r="VIH502" s="49"/>
      <c r="VII502" s="49"/>
      <c r="VIJ502" s="49"/>
      <c r="VIK502" s="49"/>
      <c r="VIL502" s="49"/>
      <c r="VIM502" s="49"/>
      <c r="VIN502" s="49"/>
      <c r="VIO502" s="49"/>
      <c r="VIP502" s="49"/>
      <c r="VIQ502" s="49"/>
      <c r="VIR502" s="49"/>
      <c r="VIS502" s="49"/>
      <c r="VIT502" s="49"/>
      <c r="VIU502" s="49"/>
      <c r="VIV502" s="49"/>
      <c r="VIW502" s="49"/>
      <c r="VIX502" s="49"/>
      <c r="VIY502" s="49"/>
      <c r="VIZ502" s="49"/>
      <c r="VJA502" s="49"/>
      <c r="VJB502" s="49"/>
      <c r="VJC502" s="49"/>
      <c r="VJD502" s="49"/>
      <c r="VJE502" s="49"/>
      <c r="VJF502" s="49"/>
      <c r="VJG502" s="49"/>
      <c r="VJH502" s="49"/>
      <c r="VJI502" s="49"/>
      <c r="VJJ502" s="49"/>
      <c r="VJK502" s="49"/>
      <c r="VJL502" s="49"/>
      <c r="VJM502" s="49"/>
      <c r="VJN502" s="49"/>
      <c r="VJO502" s="49"/>
      <c r="VJP502" s="49"/>
      <c r="VJQ502" s="49"/>
      <c r="VJR502" s="49"/>
      <c r="VJS502" s="49"/>
      <c r="VJT502" s="49"/>
      <c r="VJU502" s="49"/>
      <c r="VJV502" s="49"/>
      <c r="VJW502" s="49"/>
      <c r="VJX502" s="49"/>
      <c r="VJY502" s="49"/>
      <c r="VJZ502" s="49"/>
      <c r="VKA502" s="49"/>
      <c r="VKB502" s="49"/>
      <c r="VKC502" s="49"/>
      <c r="VKD502" s="49"/>
      <c r="VKE502" s="49"/>
      <c r="VKF502" s="49"/>
      <c r="VKG502" s="49"/>
      <c r="VKH502" s="49"/>
      <c r="VKI502" s="49"/>
      <c r="VKJ502" s="49"/>
      <c r="VKK502" s="49"/>
      <c r="VKL502" s="49"/>
      <c r="VKM502" s="49"/>
      <c r="VKN502" s="49"/>
      <c r="VKO502" s="49"/>
      <c r="VKP502" s="49"/>
      <c r="VKQ502" s="49"/>
      <c r="VKR502" s="49"/>
      <c r="VKS502" s="49"/>
      <c r="VKT502" s="49"/>
      <c r="VKU502" s="49"/>
      <c r="VKV502" s="49"/>
      <c r="VKW502" s="49"/>
      <c r="VKX502" s="49"/>
      <c r="VKY502" s="49"/>
      <c r="VKZ502" s="49"/>
      <c r="VLA502" s="49"/>
      <c r="VLB502" s="49"/>
      <c r="VLC502" s="49"/>
      <c r="VLD502" s="49"/>
      <c r="VLE502" s="49"/>
      <c r="VLF502" s="49"/>
      <c r="VLG502" s="49"/>
      <c r="VLH502" s="49"/>
      <c r="VLI502" s="49"/>
      <c r="VLJ502" s="49"/>
      <c r="VLK502" s="49"/>
      <c r="VLL502" s="49"/>
      <c r="VLM502" s="49"/>
      <c r="VLN502" s="49"/>
      <c r="VLO502" s="49"/>
      <c r="VLP502" s="49"/>
      <c r="VLQ502" s="49"/>
      <c r="VLR502" s="49"/>
      <c r="VLS502" s="49"/>
      <c r="VLT502" s="49"/>
      <c r="VLU502" s="49"/>
      <c r="VLV502" s="49"/>
      <c r="VLW502" s="49"/>
      <c r="VLX502" s="49"/>
      <c r="VLY502" s="49"/>
      <c r="VLZ502" s="49"/>
      <c r="VMA502" s="49"/>
      <c r="VMB502" s="49"/>
      <c r="VMC502" s="49"/>
      <c r="VMD502" s="49"/>
      <c r="VME502" s="49"/>
      <c r="VMF502" s="49"/>
      <c r="VMG502" s="49"/>
      <c r="VMH502" s="49"/>
      <c r="VMI502" s="49"/>
      <c r="VMJ502" s="49"/>
      <c r="VMK502" s="49"/>
      <c r="VML502" s="49"/>
      <c r="VMM502" s="49"/>
      <c r="VMN502" s="49"/>
      <c r="VMO502" s="49"/>
      <c r="VMP502" s="49"/>
      <c r="VMQ502" s="49"/>
      <c r="VMR502" s="49"/>
      <c r="VMS502" s="49"/>
      <c r="VMT502" s="49"/>
      <c r="VMU502" s="49"/>
      <c r="VMV502" s="49"/>
      <c r="VMW502" s="49"/>
      <c r="VMX502" s="49"/>
      <c r="VMY502" s="49"/>
      <c r="VMZ502" s="49"/>
      <c r="VNA502" s="49"/>
      <c r="VNB502" s="49"/>
      <c r="VNC502" s="49"/>
      <c r="VND502" s="49"/>
      <c r="VNE502" s="49"/>
      <c r="VNF502" s="49"/>
      <c r="VNG502" s="49"/>
      <c r="VNH502" s="49"/>
      <c r="VNI502" s="49"/>
      <c r="VNJ502" s="49"/>
      <c r="VNK502" s="49"/>
      <c r="VNL502" s="49"/>
      <c r="VNM502" s="49"/>
      <c r="VNN502" s="49"/>
      <c r="VNO502" s="49"/>
      <c r="VNP502" s="49"/>
      <c r="VNQ502" s="49"/>
      <c r="VNR502" s="49"/>
      <c r="VNS502" s="49"/>
      <c r="VNT502" s="49"/>
      <c r="VNU502" s="49"/>
      <c r="VNV502" s="49"/>
      <c r="VNW502" s="49"/>
      <c r="VNX502" s="49"/>
      <c r="VNY502" s="49"/>
      <c r="VNZ502" s="49"/>
      <c r="VOA502" s="49"/>
      <c r="VOB502" s="49"/>
      <c r="VOC502" s="49"/>
      <c r="VOD502" s="49"/>
      <c r="VOE502" s="49"/>
      <c r="VOF502" s="49"/>
      <c r="VOG502" s="49"/>
      <c r="VOH502" s="49"/>
      <c r="VOI502" s="49"/>
      <c r="VOJ502" s="49"/>
      <c r="VOK502" s="49"/>
      <c r="VOL502" s="49"/>
      <c r="VOM502" s="49"/>
      <c r="VON502" s="49"/>
      <c r="VOO502" s="49"/>
      <c r="VOP502" s="49"/>
      <c r="VOQ502" s="49"/>
      <c r="VOR502" s="49"/>
      <c r="VOS502" s="49"/>
      <c r="VOT502" s="49"/>
      <c r="VOU502" s="49"/>
      <c r="VOV502" s="49"/>
      <c r="VOW502" s="49"/>
      <c r="VOX502" s="49"/>
      <c r="VOY502" s="49"/>
      <c r="VOZ502" s="49"/>
      <c r="VPA502" s="49"/>
      <c r="VPB502" s="49"/>
      <c r="VPC502" s="49"/>
      <c r="VPD502" s="49"/>
      <c r="VPE502" s="49"/>
      <c r="VPF502" s="49"/>
      <c r="VPG502" s="49"/>
      <c r="VPH502" s="49"/>
      <c r="VPI502" s="49"/>
      <c r="VPJ502" s="49"/>
      <c r="VPK502" s="49"/>
      <c r="VPL502" s="49"/>
      <c r="VPM502" s="49"/>
      <c r="VPN502" s="49"/>
      <c r="VPO502" s="49"/>
      <c r="VPP502" s="49"/>
      <c r="VPQ502" s="49"/>
      <c r="VPR502" s="49"/>
      <c r="VPS502" s="49"/>
      <c r="VPT502" s="49"/>
      <c r="VPU502" s="49"/>
      <c r="VPV502" s="49"/>
      <c r="VPW502" s="49"/>
      <c r="VPX502" s="49"/>
      <c r="VPY502" s="49"/>
      <c r="VPZ502" s="49"/>
      <c r="VQA502" s="49"/>
      <c r="VQB502" s="49"/>
      <c r="VQC502" s="49"/>
      <c r="VQD502" s="49"/>
      <c r="VQE502" s="49"/>
      <c r="VQF502" s="49"/>
      <c r="VQG502" s="49"/>
      <c r="VQH502" s="49"/>
      <c r="VQI502" s="49"/>
      <c r="VQJ502" s="49"/>
      <c r="VQK502" s="49"/>
      <c r="VQL502" s="49"/>
      <c r="VQM502" s="49"/>
      <c r="VQN502" s="49"/>
      <c r="VQO502" s="49"/>
      <c r="VQP502" s="49"/>
      <c r="VQQ502" s="49"/>
      <c r="VQR502" s="49"/>
      <c r="VQS502" s="49"/>
      <c r="VQT502" s="49"/>
      <c r="VQU502" s="49"/>
      <c r="VQV502" s="49"/>
      <c r="VQW502" s="49"/>
      <c r="VQX502" s="49"/>
      <c r="VQY502" s="49"/>
      <c r="VQZ502" s="49"/>
      <c r="VRA502" s="49"/>
      <c r="VRB502" s="49"/>
      <c r="VRC502" s="49"/>
      <c r="VRD502" s="49"/>
      <c r="VRE502" s="49"/>
      <c r="VRF502" s="49"/>
      <c r="VRG502" s="49"/>
      <c r="VRH502" s="49"/>
      <c r="VRI502" s="49"/>
      <c r="VRJ502" s="49"/>
      <c r="VRK502" s="49"/>
      <c r="VRL502" s="49"/>
      <c r="VRM502" s="49"/>
      <c r="VRN502" s="49"/>
      <c r="VRO502" s="49"/>
      <c r="VRP502" s="49"/>
      <c r="VRQ502" s="49"/>
      <c r="VRR502" s="49"/>
      <c r="VRS502" s="49"/>
      <c r="VRT502" s="49"/>
      <c r="VRU502" s="49"/>
      <c r="VRV502" s="49"/>
      <c r="VRW502" s="49"/>
      <c r="VRX502" s="49"/>
      <c r="VRY502" s="49"/>
      <c r="VRZ502" s="49"/>
      <c r="VSA502" s="49"/>
      <c r="VSB502" s="49"/>
      <c r="VSC502" s="49"/>
      <c r="VSD502" s="49"/>
      <c r="VSE502" s="49"/>
      <c r="VSF502" s="49"/>
      <c r="VSG502" s="49"/>
      <c r="VSH502" s="49"/>
      <c r="VSI502" s="49"/>
      <c r="VSJ502" s="49"/>
      <c r="VSK502" s="49"/>
      <c r="VSL502" s="49"/>
      <c r="VSM502" s="49"/>
      <c r="VSN502" s="49"/>
      <c r="VSO502" s="49"/>
      <c r="VSP502" s="49"/>
      <c r="VSQ502" s="49"/>
      <c r="VSR502" s="49"/>
      <c r="VSS502" s="49"/>
      <c r="VST502" s="49"/>
      <c r="VSU502" s="49"/>
      <c r="VSV502" s="49"/>
      <c r="VSW502" s="49"/>
      <c r="VSX502" s="49"/>
      <c r="VSY502" s="49"/>
      <c r="VSZ502" s="49"/>
      <c r="VTA502" s="49"/>
      <c r="VTB502" s="49"/>
      <c r="VTC502" s="49"/>
      <c r="VTD502" s="49"/>
      <c r="VTE502" s="49"/>
      <c r="VTF502" s="49"/>
      <c r="VTG502" s="49"/>
      <c r="VTH502" s="49"/>
      <c r="VTI502" s="49"/>
      <c r="VTJ502" s="49"/>
      <c r="VTK502" s="49"/>
      <c r="VTL502" s="49"/>
      <c r="VTM502" s="49"/>
      <c r="VTN502" s="49"/>
      <c r="VTO502" s="49"/>
      <c r="VTP502" s="49"/>
      <c r="VTQ502" s="49"/>
      <c r="VTR502" s="49"/>
      <c r="VTS502" s="49"/>
      <c r="VTT502" s="49"/>
      <c r="VTU502" s="49"/>
      <c r="VTV502" s="49"/>
      <c r="VTW502" s="49"/>
      <c r="VTX502" s="49"/>
      <c r="VTY502" s="49"/>
      <c r="VTZ502" s="49"/>
      <c r="VUA502" s="49"/>
      <c r="VUB502" s="49"/>
      <c r="VUC502" s="49"/>
      <c r="VUD502" s="49"/>
      <c r="VUE502" s="49"/>
      <c r="VUF502" s="49"/>
      <c r="VUG502" s="49"/>
      <c r="VUH502" s="49"/>
      <c r="VUI502" s="49"/>
      <c r="VUJ502" s="49"/>
      <c r="VUK502" s="49"/>
      <c r="VUL502" s="49"/>
      <c r="VUM502" s="49"/>
      <c r="VUN502" s="49"/>
      <c r="VUO502" s="49"/>
      <c r="VUP502" s="49"/>
      <c r="VUQ502" s="49"/>
      <c r="VUR502" s="49"/>
      <c r="VUS502" s="49"/>
      <c r="VUT502" s="49"/>
      <c r="VUU502" s="49"/>
      <c r="VUV502" s="49"/>
      <c r="VUW502" s="49"/>
      <c r="VUX502" s="49"/>
      <c r="VUY502" s="49"/>
      <c r="VUZ502" s="49"/>
      <c r="VVA502" s="49"/>
      <c r="VVB502" s="49"/>
      <c r="VVC502" s="49"/>
      <c r="VVD502" s="49"/>
      <c r="VVE502" s="49"/>
      <c r="VVF502" s="49"/>
      <c r="VVG502" s="49"/>
      <c r="VVH502" s="49"/>
      <c r="VVI502" s="49"/>
      <c r="VVJ502" s="49"/>
      <c r="VVK502" s="49"/>
      <c r="VVL502" s="49"/>
      <c r="VVM502" s="49"/>
      <c r="VVN502" s="49"/>
      <c r="VVO502" s="49"/>
      <c r="VVP502" s="49"/>
      <c r="VVQ502" s="49"/>
      <c r="VVR502" s="49"/>
      <c r="VVS502" s="49"/>
      <c r="VVT502" s="49"/>
      <c r="VVU502" s="49"/>
      <c r="VVV502" s="49"/>
      <c r="VVW502" s="49"/>
      <c r="VVX502" s="49"/>
      <c r="VVY502" s="49"/>
      <c r="VVZ502" s="49"/>
      <c r="VWA502" s="49"/>
      <c r="VWB502" s="49"/>
      <c r="VWC502" s="49"/>
      <c r="VWD502" s="49"/>
      <c r="VWE502" s="49"/>
      <c r="VWF502" s="49"/>
      <c r="VWG502" s="49"/>
      <c r="VWH502" s="49"/>
      <c r="VWI502" s="49"/>
      <c r="VWJ502" s="49"/>
      <c r="VWK502" s="49"/>
      <c r="VWL502" s="49"/>
      <c r="VWM502" s="49"/>
      <c r="VWN502" s="49"/>
      <c r="VWO502" s="49"/>
      <c r="VWP502" s="49"/>
      <c r="VWQ502" s="49"/>
      <c r="VWR502" s="49"/>
      <c r="VWS502" s="49"/>
      <c r="VWT502" s="49"/>
      <c r="VWU502" s="49"/>
      <c r="VWV502" s="49"/>
      <c r="VWW502" s="49"/>
      <c r="VWX502" s="49"/>
      <c r="VWY502" s="49"/>
      <c r="VWZ502" s="49"/>
      <c r="VXA502" s="49"/>
      <c r="VXB502" s="49"/>
      <c r="VXC502" s="49"/>
      <c r="VXD502" s="49"/>
      <c r="VXE502" s="49"/>
      <c r="VXF502" s="49"/>
      <c r="VXG502" s="49"/>
      <c r="VXH502" s="49"/>
      <c r="VXI502" s="49"/>
      <c r="VXJ502" s="49"/>
      <c r="VXK502" s="49"/>
      <c r="VXL502" s="49"/>
      <c r="VXM502" s="49"/>
      <c r="VXN502" s="49"/>
      <c r="VXO502" s="49"/>
      <c r="VXP502" s="49"/>
      <c r="VXQ502" s="49"/>
      <c r="VXR502" s="49"/>
      <c r="VXS502" s="49"/>
      <c r="VXT502" s="49"/>
      <c r="VXU502" s="49"/>
      <c r="VXV502" s="49"/>
      <c r="VXW502" s="49"/>
      <c r="VXX502" s="49"/>
      <c r="VXY502" s="49"/>
      <c r="VXZ502" s="49"/>
      <c r="VYA502" s="49"/>
      <c r="VYB502" s="49"/>
      <c r="VYC502" s="49"/>
      <c r="VYD502" s="49"/>
      <c r="VYE502" s="49"/>
      <c r="VYF502" s="49"/>
      <c r="VYG502" s="49"/>
      <c r="VYH502" s="49"/>
      <c r="VYI502" s="49"/>
      <c r="VYJ502" s="49"/>
      <c r="VYK502" s="49"/>
      <c r="VYL502" s="49"/>
      <c r="VYM502" s="49"/>
      <c r="VYN502" s="49"/>
      <c r="VYO502" s="49"/>
      <c r="VYP502" s="49"/>
      <c r="VYQ502" s="49"/>
      <c r="VYR502" s="49"/>
      <c r="VYS502" s="49"/>
      <c r="VYT502" s="49"/>
      <c r="VYU502" s="49"/>
      <c r="VYV502" s="49"/>
      <c r="VYW502" s="49"/>
      <c r="VYX502" s="49"/>
      <c r="VYY502" s="49"/>
      <c r="VYZ502" s="49"/>
      <c r="VZA502" s="49"/>
      <c r="VZB502" s="49"/>
      <c r="VZC502" s="49"/>
      <c r="VZD502" s="49"/>
      <c r="VZE502" s="49"/>
      <c r="VZF502" s="49"/>
      <c r="VZG502" s="49"/>
      <c r="VZH502" s="49"/>
      <c r="VZI502" s="49"/>
      <c r="VZJ502" s="49"/>
      <c r="VZK502" s="49"/>
      <c r="VZL502" s="49"/>
      <c r="VZM502" s="49"/>
      <c r="VZN502" s="49"/>
      <c r="VZO502" s="49"/>
      <c r="VZP502" s="49"/>
      <c r="VZQ502" s="49"/>
      <c r="VZR502" s="49"/>
      <c r="VZS502" s="49"/>
      <c r="VZT502" s="49"/>
      <c r="VZU502" s="49"/>
      <c r="VZV502" s="49"/>
      <c r="VZW502" s="49"/>
      <c r="VZX502" s="49"/>
      <c r="VZY502" s="49"/>
      <c r="VZZ502" s="49"/>
      <c r="WAA502" s="49"/>
      <c r="WAB502" s="49"/>
      <c r="WAC502" s="49"/>
      <c r="WAD502" s="49"/>
      <c r="WAE502" s="49"/>
      <c r="WAF502" s="49"/>
      <c r="WAG502" s="49"/>
      <c r="WAH502" s="49"/>
      <c r="WAI502" s="49"/>
      <c r="WAJ502" s="49"/>
      <c r="WAK502" s="49"/>
      <c r="WAL502" s="49"/>
      <c r="WAM502" s="49"/>
      <c r="WAN502" s="49"/>
      <c r="WAO502" s="49"/>
      <c r="WAP502" s="49"/>
      <c r="WAQ502" s="49"/>
      <c r="WAR502" s="49"/>
      <c r="WAS502" s="49"/>
      <c r="WAT502" s="49"/>
      <c r="WAU502" s="49"/>
      <c r="WAV502" s="49"/>
      <c r="WAW502" s="49"/>
      <c r="WAX502" s="49"/>
      <c r="WAY502" s="49"/>
      <c r="WAZ502" s="49"/>
      <c r="WBA502" s="49"/>
      <c r="WBB502" s="49"/>
      <c r="WBC502" s="49"/>
      <c r="WBD502" s="49"/>
      <c r="WBE502" s="49"/>
      <c r="WBF502" s="49"/>
      <c r="WBG502" s="49"/>
      <c r="WBH502" s="49"/>
      <c r="WBI502" s="49"/>
      <c r="WBJ502" s="49"/>
      <c r="WBK502" s="49"/>
      <c r="WBL502" s="49"/>
      <c r="WBM502" s="49"/>
      <c r="WBN502" s="49"/>
      <c r="WBO502" s="49"/>
      <c r="WBP502" s="49"/>
      <c r="WBQ502" s="49"/>
      <c r="WBR502" s="49"/>
      <c r="WBS502" s="49"/>
      <c r="WBT502" s="49"/>
      <c r="WBU502" s="49"/>
      <c r="WBV502" s="49"/>
      <c r="WBW502" s="49"/>
      <c r="WBX502" s="49"/>
      <c r="WBY502" s="49"/>
      <c r="WBZ502" s="49"/>
      <c r="WCA502" s="49"/>
      <c r="WCB502" s="49"/>
      <c r="WCC502" s="49"/>
      <c r="WCD502" s="49"/>
      <c r="WCE502" s="49"/>
      <c r="WCF502" s="49"/>
      <c r="WCG502" s="49"/>
      <c r="WCH502" s="49"/>
      <c r="WCI502" s="49"/>
      <c r="WCJ502" s="49"/>
      <c r="WCK502" s="49"/>
      <c r="WCL502" s="49"/>
      <c r="WCM502" s="49"/>
      <c r="WCN502" s="49"/>
      <c r="WCO502" s="49"/>
      <c r="WCP502" s="49"/>
      <c r="WCQ502" s="49"/>
      <c r="WCR502" s="49"/>
      <c r="WCS502" s="49"/>
      <c r="WCT502" s="49"/>
      <c r="WCU502" s="49"/>
      <c r="WCV502" s="49"/>
      <c r="WCW502" s="49"/>
      <c r="WCX502" s="49"/>
      <c r="WCY502" s="49"/>
      <c r="WCZ502" s="49"/>
      <c r="WDA502" s="49"/>
      <c r="WDB502" s="49"/>
      <c r="WDC502" s="49"/>
      <c r="WDD502" s="49"/>
      <c r="WDE502" s="49"/>
      <c r="WDF502" s="49"/>
      <c r="WDG502" s="49"/>
      <c r="WDH502" s="49"/>
      <c r="WDI502" s="49"/>
      <c r="WDJ502" s="49"/>
      <c r="WDK502" s="49"/>
      <c r="WDL502" s="49"/>
      <c r="WDM502" s="49"/>
      <c r="WDN502" s="49"/>
      <c r="WDO502" s="49"/>
      <c r="WDP502" s="49"/>
      <c r="WDQ502" s="49"/>
      <c r="WDR502" s="49"/>
      <c r="WDS502" s="49"/>
      <c r="WDT502" s="49"/>
      <c r="WDU502" s="49"/>
      <c r="WDV502" s="49"/>
      <c r="WDW502" s="49"/>
      <c r="WDX502" s="49"/>
      <c r="WDY502" s="49"/>
      <c r="WDZ502" s="49"/>
      <c r="WEA502" s="49"/>
      <c r="WEB502" s="49"/>
      <c r="WEC502" s="49"/>
      <c r="WED502" s="49"/>
      <c r="WEE502" s="49"/>
      <c r="WEF502" s="49"/>
      <c r="WEG502" s="49"/>
      <c r="WEH502" s="49"/>
      <c r="WEI502" s="49"/>
      <c r="WEJ502" s="49"/>
      <c r="WEK502" s="49"/>
      <c r="WEL502" s="49"/>
      <c r="WEM502" s="49"/>
      <c r="WEN502" s="49"/>
      <c r="WEO502" s="49"/>
      <c r="WEP502" s="49"/>
      <c r="WEQ502" s="49"/>
      <c r="WER502" s="49"/>
      <c r="WES502" s="49"/>
      <c r="WET502" s="49"/>
      <c r="WEU502" s="49"/>
      <c r="WEV502" s="49"/>
      <c r="WEW502" s="49"/>
      <c r="WEX502" s="49"/>
      <c r="WEY502" s="49"/>
      <c r="WEZ502" s="49"/>
      <c r="WFA502" s="49"/>
      <c r="WFB502" s="49"/>
      <c r="WFC502" s="49"/>
      <c r="WFD502" s="49"/>
      <c r="WFE502" s="49"/>
      <c r="WFF502" s="49"/>
      <c r="WFG502" s="49"/>
      <c r="WFH502" s="49"/>
      <c r="WFI502" s="49"/>
      <c r="WFJ502" s="49"/>
      <c r="WFK502" s="49"/>
      <c r="WFL502" s="49"/>
      <c r="WFM502" s="49"/>
      <c r="WFN502" s="49"/>
      <c r="WFO502" s="49"/>
      <c r="WFP502" s="49"/>
      <c r="WFQ502" s="49"/>
      <c r="WFR502" s="49"/>
      <c r="WFS502" s="49"/>
      <c r="WFT502" s="49"/>
      <c r="WFU502" s="49"/>
      <c r="WFV502" s="49"/>
      <c r="WFW502" s="49"/>
      <c r="WFX502" s="49"/>
      <c r="WFY502" s="49"/>
      <c r="WFZ502" s="49"/>
      <c r="WGA502" s="49"/>
      <c r="WGB502" s="49"/>
      <c r="WGC502" s="49"/>
      <c r="WGD502" s="49"/>
      <c r="WGE502" s="49"/>
      <c r="WGF502" s="49"/>
      <c r="WGG502" s="49"/>
      <c r="WGH502" s="49"/>
      <c r="WGI502" s="49"/>
      <c r="WGJ502" s="49"/>
      <c r="WGK502" s="49"/>
      <c r="WGL502" s="49"/>
      <c r="WGM502" s="49"/>
      <c r="WGN502" s="49"/>
      <c r="WGO502" s="49"/>
      <c r="WGP502" s="49"/>
      <c r="WGQ502" s="49"/>
      <c r="WGR502" s="49"/>
      <c r="WGS502" s="49"/>
      <c r="WGT502" s="49"/>
      <c r="WGU502" s="49"/>
      <c r="WGV502" s="49"/>
      <c r="WGW502" s="49"/>
      <c r="WGX502" s="49"/>
      <c r="WGY502" s="49"/>
      <c r="WGZ502" s="49"/>
      <c r="WHA502" s="49"/>
      <c r="WHB502" s="49"/>
      <c r="WHC502" s="49"/>
      <c r="WHD502" s="49"/>
      <c r="WHE502" s="49"/>
      <c r="WHF502" s="49"/>
      <c r="WHG502" s="49"/>
      <c r="WHH502" s="49"/>
      <c r="WHI502" s="49"/>
      <c r="WHJ502" s="49"/>
      <c r="WHK502" s="49"/>
      <c r="WHL502" s="49"/>
      <c r="WHM502" s="49"/>
      <c r="WHN502" s="49"/>
      <c r="WHO502" s="49"/>
      <c r="WHP502" s="49"/>
      <c r="WHQ502" s="49"/>
      <c r="WHR502" s="49"/>
      <c r="WHS502" s="49"/>
      <c r="WHT502" s="49"/>
      <c r="WHU502" s="49"/>
      <c r="WHV502" s="49"/>
      <c r="WHW502" s="49"/>
      <c r="WHX502" s="49"/>
      <c r="WHY502" s="49"/>
      <c r="WHZ502" s="49"/>
      <c r="WIA502" s="49"/>
      <c r="WIB502" s="49"/>
      <c r="WIC502" s="49"/>
      <c r="WID502" s="49"/>
      <c r="WIE502" s="49"/>
      <c r="WIF502" s="49"/>
      <c r="WIG502" s="49"/>
      <c r="WIH502" s="49"/>
      <c r="WII502" s="49"/>
      <c r="WIJ502" s="49"/>
      <c r="WIK502" s="49"/>
      <c r="WIL502" s="49"/>
      <c r="WIM502" s="49"/>
      <c r="WIN502" s="49"/>
      <c r="WIO502" s="49"/>
      <c r="WIP502" s="49"/>
      <c r="WIQ502" s="49"/>
      <c r="WIR502" s="49"/>
      <c r="WIS502" s="49"/>
      <c r="WIT502" s="49"/>
      <c r="WIU502" s="49"/>
      <c r="WIV502" s="49"/>
      <c r="WIW502" s="49"/>
      <c r="WIX502" s="49"/>
      <c r="WIY502" s="49"/>
      <c r="WIZ502" s="49"/>
      <c r="WJA502" s="49"/>
      <c r="WJB502" s="49"/>
      <c r="WJC502" s="49"/>
      <c r="WJD502" s="49"/>
      <c r="WJE502" s="49"/>
      <c r="WJF502" s="49"/>
      <c r="WJG502" s="49"/>
      <c r="WJH502" s="49"/>
      <c r="WJI502" s="49"/>
      <c r="WJJ502" s="49"/>
      <c r="WJK502" s="49"/>
      <c r="WJL502" s="49"/>
      <c r="WJM502" s="49"/>
      <c r="WJN502" s="49"/>
      <c r="WJO502" s="49"/>
      <c r="WJP502" s="49"/>
      <c r="WJQ502" s="49"/>
      <c r="WJR502" s="49"/>
      <c r="WJS502" s="49"/>
      <c r="WJT502" s="49"/>
      <c r="WJU502" s="49"/>
      <c r="WJV502" s="49"/>
      <c r="WJW502" s="49"/>
      <c r="WJX502" s="49"/>
      <c r="WJY502" s="49"/>
      <c r="WJZ502" s="49"/>
      <c r="WKA502" s="49"/>
      <c r="WKB502" s="49"/>
      <c r="WKC502" s="49"/>
      <c r="WKD502" s="49"/>
      <c r="WKE502" s="49"/>
      <c r="WKF502" s="49"/>
      <c r="WKG502" s="49"/>
      <c r="WKH502" s="49"/>
      <c r="WKI502" s="49"/>
      <c r="WKJ502" s="49"/>
      <c r="WKK502" s="49"/>
      <c r="WKL502" s="49"/>
      <c r="WKM502" s="49"/>
      <c r="WKN502" s="49"/>
      <c r="WKO502" s="49"/>
      <c r="WKP502" s="49"/>
      <c r="WKQ502" s="49"/>
      <c r="WKR502" s="49"/>
      <c r="WKS502" s="49"/>
      <c r="WKT502" s="49"/>
      <c r="WKU502" s="49"/>
      <c r="WKV502" s="49"/>
      <c r="WKW502" s="49"/>
      <c r="WKX502" s="49"/>
      <c r="WKY502" s="49"/>
      <c r="WKZ502" s="49"/>
      <c r="WLA502" s="49"/>
      <c r="WLB502" s="49"/>
      <c r="WLC502" s="49"/>
      <c r="WLD502" s="49"/>
      <c r="WLE502" s="49"/>
      <c r="WLF502" s="49"/>
      <c r="WLG502" s="49"/>
      <c r="WLH502" s="49"/>
      <c r="WLI502" s="49"/>
      <c r="WLJ502" s="49"/>
      <c r="WLK502" s="49"/>
      <c r="WLL502" s="49"/>
      <c r="WLM502" s="49"/>
      <c r="WLN502" s="49"/>
      <c r="WLO502" s="49"/>
      <c r="WLP502" s="49"/>
      <c r="WLQ502" s="49"/>
      <c r="WLR502" s="49"/>
      <c r="WLS502" s="49"/>
      <c r="WLT502" s="49"/>
      <c r="WLU502" s="49"/>
      <c r="WLV502" s="49"/>
      <c r="WLW502" s="49"/>
      <c r="WLX502" s="49"/>
      <c r="WLY502" s="49"/>
      <c r="WLZ502" s="49"/>
      <c r="WMA502" s="49"/>
      <c r="WMB502" s="49"/>
      <c r="WMC502" s="49"/>
      <c r="WMD502" s="49"/>
      <c r="WME502" s="49"/>
      <c r="WMF502" s="49"/>
      <c r="WMG502" s="49"/>
      <c r="WMH502" s="49"/>
      <c r="WMI502" s="49"/>
      <c r="WMJ502" s="49"/>
      <c r="WMK502" s="49"/>
      <c r="WML502" s="49"/>
      <c r="WMM502" s="49"/>
      <c r="WMN502" s="49"/>
      <c r="WMO502" s="49"/>
      <c r="WMP502" s="49"/>
      <c r="WMQ502" s="49"/>
      <c r="WMR502" s="49"/>
      <c r="WMS502" s="49"/>
      <c r="WMT502" s="49"/>
      <c r="WMU502" s="49"/>
      <c r="WMV502" s="49"/>
      <c r="WMW502" s="49"/>
      <c r="WMX502" s="49"/>
      <c r="WMY502" s="49"/>
      <c r="WMZ502" s="49"/>
      <c r="WNA502" s="49"/>
      <c r="WNB502" s="49"/>
      <c r="WNC502" s="49"/>
      <c r="WND502" s="49"/>
      <c r="WNE502" s="49"/>
      <c r="WNF502" s="49"/>
      <c r="WNG502" s="49"/>
      <c r="WNH502" s="49"/>
      <c r="WNI502" s="49"/>
      <c r="WNJ502" s="49"/>
      <c r="WNK502" s="49"/>
      <c r="WNL502" s="49"/>
      <c r="WNM502" s="49"/>
      <c r="WNN502" s="49"/>
      <c r="WNO502" s="49"/>
      <c r="WNP502" s="49"/>
      <c r="WNQ502" s="49"/>
      <c r="WNR502" s="49"/>
      <c r="WNS502" s="49"/>
      <c r="WNT502" s="49"/>
      <c r="WNU502" s="49"/>
      <c r="WNV502" s="49"/>
      <c r="WNW502" s="49"/>
      <c r="WNX502" s="49"/>
      <c r="WNY502" s="49"/>
      <c r="WNZ502" s="49"/>
      <c r="WOA502" s="49"/>
      <c r="WOB502" s="49"/>
      <c r="WOC502" s="49"/>
      <c r="WOD502" s="49"/>
      <c r="WOE502" s="49"/>
      <c r="WOF502" s="49"/>
      <c r="WOG502" s="49"/>
      <c r="WOH502" s="49"/>
      <c r="WOI502" s="49"/>
      <c r="WOJ502" s="49"/>
      <c r="WOK502" s="49"/>
      <c r="WOL502" s="49"/>
      <c r="WOM502" s="49"/>
      <c r="WON502" s="49"/>
      <c r="WOO502" s="49"/>
      <c r="WOP502" s="49"/>
      <c r="WOQ502" s="49"/>
      <c r="WOR502" s="49"/>
      <c r="WOS502" s="49"/>
      <c r="WOT502" s="49"/>
      <c r="WOU502" s="49"/>
      <c r="WOV502" s="49"/>
      <c r="WOW502" s="49"/>
      <c r="WOX502" s="49"/>
      <c r="WOY502" s="49"/>
      <c r="WOZ502" s="49"/>
      <c r="WPA502" s="49"/>
      <c r="WPB502" s="49"/>
      <c r="WPC502" s="49"/>
      <c r="WPD502" s="49"/>
      <c r="WPE502" s="49"/>
      <c r="WPF502" s="49"/>
      <c r="WPG502" s="49"/>
      <c r="WPH502" s="49"/>
      <c r="WPI502" s="49"/>
      <c r="WPJ502" s="49"/>
      <c r="WPK502" s="49"/>
      <c r="WPL502" s="49"/>
      <c r="WPM502" s="49"/>
      <c r="WPN502" s="49"/>
      <c r="WPO502" s="49"/>
      <c r="WPP502" s="49"/>
      <c r="WPQ502" s="49"/>
      <c r="WPR502" s="49"/>
      <c r="WPS502" s="49"/>
      <c r="WPT502" s="49"/>
      <c r="WPU502" s="49"/>
      <c r="WPV502" s="49"/>
      <c r="WPW502" s="49"/>
      <c r="WPX502" s="49"/>
      <c r="WPY502" s="49"/>
      <c r="WPZ502" s="49"/>
      <c r="WQA502" s="49"/>
      <c r="WQB502" s="49"/>
      <c r="WQC502" s="49"/>
      <c r="WQD502" s="49"/>
      <c r="WQE502" s="49"/>
      <c r="WQF502" s="49"/>
      <c r="WQG502" s="49"/>
      <c r="WQH502" s="49"/>
      <c r="WQI502" s="49"/>
      <c r="WQJ502" s="49"/>
      <c r="WQK502" s="49"/>
      <c r="WQL502" s="49"/>
      <c r="WQM502" s="49"/>
      <c r="WQN502" s="49"/>
      <c r="WQO502" s="49"/>
      <c r="WQP502" s="49"/>
      <c r="WQQ502" s="49"/>
      <c r="WQR502" s="49"/>
      <c r="WQS502" s="49"/>
      <c r="WQT502" s="49"/>
      <c r="WQU502" s="49"/>
      <c r="WQV502" s="49"/>
      <c r="WQW502" s="49"/>
      <c r="WQX502" s="49"/>
      <c r="WQY502" s="49"/>
      <c r="WQZ502" s="49"/>
      <c r="WRA502" s="49"/>
      <c r="WRB502" s="49"/>
      <c r="WRC502" s="49"/>
      <c r="WRD502" s="49"/>
      <c r="WRE502" s="49"/>
      <c r="WRF502" s="49"/>
      <c r="WRG502" s="49"/>
      <c r="WRH502" s="49"/>
      <c r="WRI502" s="49"/>
      <c r="WRJ502" s="49"/>
      <c r="WRK502" s="49"/>
      <c r="WRL502" s="49"/>
      <c r="WRM502" s="49"/>
      <c r="WRN502" s="49"/>
      <c r="WRO502" s="49"/>
      <c r="WRP502" s="49"/>
      <c r="WRQ502" s="49"/>
      <c r="WRR502" s="49"/>
      <c r="WRS502" s="49"/>
      <c r="WRT502" s="49"/>
      <c r="WRU502" s="49"/>
      <c r="WRV502" s="49"/>
      <c r="WRW502" s="49"/>
      <c r="WRX502" s="49"/>
      <c r="WRY502" s="49"/>
      <c r="WRZ502" s="49"/>
      <c r="WSA502" s="49"/>
      <c r="WSB502" s="49"/>
      <c r="WSC502" s="49"/>
      <c r="WSD502" s="49"/>
      <c r="WSE502" s="49"/>
      <c r="WSF502" s="49"/>
      <c r="WSG502" s="49"/>
      <c r="WSH502" s="49"/>
      <c r="WSI502" s="49"/>
      <c r="WSJ502" s="49"/>
      <c r="WSK502" s="49"/>
      <c r="WSL502" s="49"/>
      <c r="WSM502" s="49"/>
      <c r="WSN502" s="49"/>
      <c r="WSO502" s="49"/>
      <c r="WSP502" s="49"/>
      <c r="WSQ502" s="49"/>
      <c r="WSR502" s="49"/>
      <c r="WSS502" s="49"/>
      <c r="WST502" s="49"/>
      <c r="WSU502" s="49"/>
      <c r="WSV502" s="49"/>
      <c r="WSW502" s="49"/>
      <c r="WSX502" s="49"/>
      <c r="WSY502" s="49"/>
      <c r="WSZ502" s="49"/>
      <c r="WTA502" s="49"/>
      <c r="WTB502" s="49"/>
      <c r="WTC502" s="49"/>
      <c r="WTD502" s="49"/>
      <c r="WTE502" s="49"/>
      <c r="WTF502" s="49"/>
      <c r="WTG502" s="49"/>
      <c r="WTH502" s="49"/>
      <c r="WTI502" s="49"/>
      <c r="WTJ502" s="49"/>
      <c r="WTK502" s="49"/>
      <c r="WTL502" s="49"/>
      <c r="WTM502" s="49"/>
      <c r="WTN502" s="49"/>
      <c r="WTO502" s="49"/>
      <c r="WTP502" s="49"/>
      <c r="WTQ502" s="49"/>
      <c r="WTR502" s="49"/>
      <c r="WTS502" s="49"/>
      <c r="WTT502" s="49"/>
      <c r="WTU502" s="49"/>
      <c r="WTV502" s="49"/>
      <c r="WTW502" s="49"/>
      <c r="WTX502" s="49"/>
      <c r="WTY502" s="49"/>
      <c r="WTZ502" s="49"/>
      <c r="WUA502" s="49"/>
      <c r="WUB502" s="49"/>
      <c r="WUC502" s="49"/>
      <c r="WUD502" s="49"/>
      <c r="WUE502" s="49"/>
      <c r="WUF502" s="49"/>
      <c r="WUG502" s="49"/>
      <c r="WUH502" s="49"/>
      <c r="WUI502" s="49"/>
      <c r="WUJ502" s="49"/>
      <c r="WUK502" s="49"/>
      <c r="WUL502" s="49"/>
      <c r="WUM502" s="49"/>
      <c r="WUN502" s="49"/>
      <c r="WUO502" s="49"/>
      <c r="WUP502" s="49"/>
      <c r="WUQ502" s="49"/>
      <c r="WUR502" s="49"/>
      <c r="WUS502" s="49"/>
      <c r="WUT502" s="49"/>
      <c r="WUU502" s="49"/>
      <c r="WUV502" s="49"/>
      <c r="WUW502" s="49"/>
      <c r="WUX502" s="49"/>
      <c r="WUY502" s="49"/>
      <c r="WUZ502" s="49"/>
      <c r="WVA502" s="49"/>
      <c r="WVB502" s="49"/>
      <c r="WVC502" s="49"/>
      <c r="WVD502" s="49"/>
      <c r="WVE502" s="49"/>
      <c r="WVF502" s="49"/>
      <c r="WVG502" s="49"/>
      <c r="WVH502" s="49"/>
      <c r="WVI502" s="49"/>
      <c r="WVJ502" s="49"/>
      <c r="WVK502" s="49"/>
      <c r="WVL502" s="49"/>
      <c r="WVM502" s="49"/>
      <c r="WVN502" s="49"/>
      <c r="WVO502" s="49"/>
      <c r="WVP502" s="49"/>
      <c r="WVQ502" s="49"/>
      <c r="WVR502" s="49"/>
      <c r="WVS502" s="49"/>
      <c r="WVT502" s="49"/>
      <c r="WVU502" s="49"/>
      <c r="WVV502" s="49"/>
      <c r="WVW502" s="49"/>
      <c r="WVX502" s="49"/>
      <c r="WVY502" s="49"/>
      <c r="WVZ502" s="49"/>
      <c r="WWA502" s="49"/>
      <c r="WWB502" s="49"/>
      <c r="WWC502" s="49"/>
      <c r="WWD502" s="49"/>
      <c r="WWE502" s="49"/>
      <c r="WWF502" s="49"/>
      <c r="WWG502" s="49"/>
      <c r="WWH502" s="49"/>
      <c r="WWI502" s="49"/>
      <c r="WWJ502" s="49"/>
      <c r="WWK502" s="49"/>
      <c r="WWL502" s="49"/>
      <c r="WWM502" s="49"/>
      <c r="WWN502" s="49"/>
      <c r="WWO502" s="49"/>
      <c r="WWP502" s="49"/>
      <c r="WWQ502" s="49"/>
      <c r="WWR502" s="49"/>
      <c r="WWS502" s="49"/>
      <c r="WWT502" s="49"/>
      <c r="WWU502" s="49"/>
      <c r="WWV502" s="49"/>
      <c r="WWW502" s="49"/>
      <c r="WWX502" s="49"/>
      <c r="WWY502" s="49"/>
      <c r="WWZ502" s="49"/>
      <c r="WXA502" s="49"/>
      <c r="WXB502" s="49"/>
      <c r="WXC502" s="49"/>
      <c r="WXD502" s="49"/>
      <c r="WXE502" s="49"/>
      <c r="WXF502" s="49"/>
      <c r="WXG502" s="49"/>
      <c r="WXH502" s="49"/>
      <c r="WXI502" s="49"/>
      <c r="WXJ502" s="49"/>
      <c r="WXK502" s="49"/>
      <c r="WXL502" s="49"/>
      <c r="WXM502" s="49"/>
      <c r="WXN502" s="49"/>
      <c r="WXO502" s="49"/>
      <c r="WXP502" s="49"/>
      <c r="WXQ502" s="49"/>
      <c r="WXR502" s="49"/>
      <c r="WXS502" s="49"/>
      <c r="WXT502" s="49"/>
      <c r="WXU502" s="49"/>
      <c r="WXV502" s="49"/>
      <c r="WXW502" s="49"/>
      <c r="WXX502" s="49"/>
      <c r="WXY502" s="49"/>
      <c r="WXZ502" s="49"/>
      <c r="WYA502" s="49"/>
      <c r="WYB502" s="49"/>
      <c r="WYC502" s="49"/>
      <c r="WYD502" s="49"/>
      <c r="WYE502" s="49"/>
      <c r="WYF502" s="49"/>
      <c r="WYG502" s="49"/>
      <c r="WYH502" s="49"/>
      <c r="WYI502" s="49"/>
      <c r="WYJ502" s="49"/>
      <c r="WYK502" s="49"/>
      <c r="WYL502" s="49"/>
      <c r="WYM502" s="49"/>
      <c r="WYN502" s="49"/>
      <c r="WYO502" s="49"/>
      <c r="WYP502" s="49"/>
      <c r="WYQ502" s="49"/>
      <c r="WYR502" s="49"/>
      <c r="WYS502" s="49"/>
      <c r="WYT502" s="49"/>
      <c r="WYU502" s="49"/>
      <c r="WYV502" s="49"/>
      <c r="WYW502" s="49"/>
      <c r="WYX502" s="49"/>
      <c r="WYY502" s="49"/>
      <c r="WYZ502" s="49"/>
      <c r="WZA502" s="49"/>
      <c r="WZB502" s="49"/>
      <c r="WZC502" s="49"/>
      <c r="WZD502" s="49"/>
      <c r="WZE502" s="49"/>
      <c r="WZF502" s="49"/>
      <c r="WZG502" s="49"/>
      <c r="WZH502" s="49"/>
      <c r="WZI502" s="49"/>
      <c r="WZJ502" s="49"/>
      <c r="WZK502" s="49"/>
      <c r="WZL502" s="49"/>
      <c r="WZM502" s="49"/>
      <c r="WZN502" s="49"/>
      <c r="WZO502" s="49"/>
      <c r="WZP502" s="49"/>
      <c r="WZQ502" s="49"/>
      <c r="WZR502" s="49"/>
      <c r="WZS502" s="49"/>
      <c r="WZT502" s="49"/>
      <c r="WZU502" s="49"/>
      <c r="WZV502" s="49"/>
      <c r="WZW502" s="49"/>
      <c r="WZX502" s="49"/>
      <c r="WZY502" s="49"/>
      <c r="WZZ502" s="49"/>
      <c r="XAA502" s="49"/>
      <c r="XAB502" s="49"/>
      <c r="XAC502" s="49"/>
      <c r="XAD502" s="49"/>
      <c r="XAE502" s="49"/>
      <c r="XAF502" s="49"/>
      <c r="XAG502" s="49"/>
      <c r="XAH502" s="49"/>
      <c r="XAI502" s="49"/>
      <c r="XAJ502" s="49"/>
      <c r="XAK502" s="49"/>
      <c r="XAL502" s="49"/>
      <c r="XAM502" s="49"/>
      <c r="XAN502" s="49"/>
      <c r="XAO502" s="49"/>
      <c r="XAP502" s="49"/>
      <c r="XAQ502" s="49"/>
      <c r="XAR502" s="49"/>
      <c r="XAS502" s="49"/>
      <c r="XAT502" s="49"/>
      <c r="XAU502" s="49"/>
      <c r="XAV502" s="49"/>
      <c r="XAW502" s="49"/>
      <c r="XAX502" s="49"/>
      <c r="XAY502" s="49"/>
      <c r="XAZ502" s="49"/>
      <c r="XBA502" s="49"/>
      <c r="XBB502" s="49"/>
      <c r="XBC502" s="49"/>
      <c r="XBD502" s="49"/>
      <c r="XBE502" s="49"/>
      <c r="XBF502" s="49"/>
      <c r="XBG502" s="49"/>
      <c r="XBH502" s="49"/>
      <c r="XBI502" s="49"/>
      <c r="XBJ502" s="49"/>
      <c r="XBK502" s="49"/>
      <c r="XBL502" s="49"/>
      <c r="XBM502" s="49"/>
      <c r="XBN502" s="49"/>
      <c r="XBO502" s="49"/>
      <c r="XBP502" s="49"/>
      <c r="XBQ502" s="49"/>
      <c r="XBR502" s="49"/>
      <c r="XBS502" s="49"/>
      <c r="XBT502" s="49"/>
      <c r="XBU502" s="49"/>
      <c r="XBV502" s="49"/>
      <c r="XBW502" s="49"/>
      <c r="XBX502" s="49"/>
      <c r="XBY502" s="49"/>
      <c r="XBZ502" s="49"/>
      <c r="XCA502" s="49"/>
      <c r="XCB502" s="49"/>
      <c r="XCC502" s="49"/>
      <c r="XCD502" s="49"/>
      <c r="XCE502" s="49"/>
      <c r="XCF502" s="49"/>
      <c r="XCG502" s="49"/>
      <c r="XCH502" s="49"/>
      <c r="XCI502" s="49"/>
      <c r="XCJ502" s="49"/>
      <c r="XCK502" s="49"/>
      <c r="XCL502" s="49"/>
      <c r="XCM502" s="49"/>
      <c r="XCN502" s="49"/>
      <c r="XCO502" s="49"/>
      <c r="XCP502" s="49"/>
      <c r="XCQ502" s="49"/>
      <c r="XCR502" s="49"/>
      <c r="XCS502" s="49"/>
      <c r="XCT502" s="49"/>
      <c r="XCU502" s="49"/>
      <c r="XCV502" s="49"/>
      <c r="XCW502" s="49"/>
      <c r="XCX502" s="49"/>
      <c r="XCY502" s="49"/>
      <c r="XCZ502" s="49"/>
      <c r="XDA502" s="49"/>
      <c r="XDB502" s="49"/>
      <c r="XDC502" s="49"/>
      <c r="XDD502" s="49"/>
      <c r="XDE502" s="49"/>
      <c r="XDF502" s="49"/>
      <c r="XDG502" s="49"/>
      <c r="XDH502" s="49"/>
      <c r="XDI502" s="49"/>
      <c r="XDJ502" s="49"/>
      <c r="XDK502" s="49"/>
      <c r="XDL502" s="49"/>
      <c r="XDM502" s="49"/>
      <c r="XDN502" s="49"/>
      <c r="XDO502" s="49"/>
      <c r="XDP502" s="49"/>
      <c r="XDQ502" s="49"/>
      <c r="XDR502" s="49"/>
      <c r="XDS502" s="49"/>
      <c r="XDT502" s="49"/>
      <c r="XDU502" s="49"/>
      <c r="XDV502" s="49"/>
      <c r="XDW502" s="49"/>
      <c r="XDX502" s="49"/>
      <c r="XDY502" s="49"/>
      <c r="XDZ502" s="49"/>
      <c r="XEA502" s="49"/>
      <c r="XEB502" s="49"/>
      <c r="XEC502" s="49"/>
      <c r="XED502" s="49"/>
      <c r="XEE502" s="49"/>
      <c r="XEF502" s="49"/>
      <c r="XEG502" s="49"/>
      <c r="XEH502" s="49"/>
      <c r="XEI502" s="49"/>
      <c r="XEJ502" s="49"/>
      <c r="XEK502" s="49"/>
      <c r="XEL502" s="49"/>
      <c r="XEM502" s="49"/>
      <c r="XEN502" s="49"/>
      <c r="XEO502" s="49"/>
      <c r="XEP502" s="49"/>
      <c r="XEQ502" s="49"/>
      <c r="XER502" s="49"/>
      <c r="XES502" s="49"/>
      <c r="XET502" s="49"/>
      <c r="XEU502" s="49"/>
      <c r="XEV502" s="49"/>
      <c r="XEW502" s="49"/>
      <c r="XEX502" s="49"/>
      <c r="XEY502" s="49"/>
      <c r="XEZ502" s="49"/>
      <c r="XFA502" s="135"/>
      <c r="XFB502" s="49"/>
      <c r="XFC502" s="49"/>
    </row>
    <row r="503" spans="1:16384" hidden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</row>
    <row r="504" spans="1:16384" hidden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</row>
    <row r="505" spans="1:16384" hidden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</row>
    <row r="506" spans="1:16384" hidden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</row>
    <row r="507" spans="1:16384" hidden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</row>
    <row r="508" spans="1:16384" hidden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</row>
    <row r="509" spans="1:16384" hidden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</row>
    <row r="510" spans="1:16384" hidden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</row>
    <row r="511" spans="1:16384" hidden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</row>
    <row r="512" spans="1:16384" hidden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</row>
    <row r="513" spans="1:23" hidden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</row>
    <row r="514" spans="1:23" hidden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</row>
    <row r="515" spans="1:23" hidden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</row>
    <row r="516" spans="1:23" hidden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</row>
    <row r="517" spans="1:23" hidden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</row>
    <row r="518" spans="1:23" hidden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</row>
    <row r="519" spans="1:23" hidden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</row>
    <row r="520" spans="1:23" hidden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</row>
    <row r="521" spans="1:23" hidden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</row>
    <row r="522" spans="1:23" hidden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</row>
    <row r="523" spans="1:23" hidden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</row>
    <row r="524" spans="1:23" hidden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</row>
    <row r="525" spans="1:23" hidden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</row>
    <row r="526" spans="1:23" hidden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</row>
    <row r="527" spans="1:23" hidden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</row>
    <row r="528" spans="1:23" hidden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</row>
    <row r="529" spans="1:23" hidden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</row>
    <row r="530" spans="1:23" hidden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</row>
    <row r="531" spans="1:23" hidden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</row>
    <row r="532" spans="1:23" hidden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</row>
    <row r="533" spans="1:23" hidden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</row>
    <row r="534" spans="1:23" hidden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</row>
    <row r="535" spans="1:23" hidden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</row>
    <row r="536" spans="1:23" hidden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</row>
    <row r="537" spans="1:23" hidden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</row>
    <row r="538" spans="1:23" hidden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</row>
    <row r="539" spans="1:23" hidden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</row>
    <row r="540" spans="1:23" hidden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</row>
    <row r="541" spans="1:23" hidden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</row>
    <row r="542" spans="1:23" hidden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</row>
    <row r="543" spans="1:23" hidden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</row>
    <row r="544" spans="1:23" hidden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</row>
    <row r="545" spans="1:23" hidden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</row>
    <row r="546" spans="1:23" hidden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</row>
    <row r="547" spans="1:23" hidden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</row>
    <row r="548" spans="1:23" hidden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</row>
    <row r="549" spans="1:23" hidden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</row>
    <row r="550" spans="1:23" hidden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</row>
    <row r="551" spans="1:23" hidden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</row>
    <row r="552" spans="1:23" hidden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</row>
    <row r="553" spans="1:23" hidden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</row>
    <row r="554" spans="1:23" hidden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</row>
    <row r="555" spans="1:23" hidden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</row>
    <row r="556" spans="1:23" hidden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</row>
    <row r="557" spans="1:23" hidden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</row>
    <row r="558" spans="1:23" hidden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</row>
    <row r="559" spans="1:23" hidden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</row>
    <row r="560" spans="1:23" hidden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</row>
    <row r="561" spans="1:23" hidden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</row>
    <row r="562" spans="1:23" hidden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</row>
    <row r="563" spans="1:23" hidden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</row>
    <row r="564" spans="1:23" hidden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</row>
    <row r="565" spans="1:23" hidden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</row>
    <row r="566" spans="1:23" hidden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</row>
    <row r="567" spans="1:23" hidden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</row>
    <row r="568" spans="1:23" hidden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</row>
    <row r="569" spans="1:23" hidden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</row>
    <row r="570" spans="1:23" hidden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</row>
    <row r="571" spans="1:23" hidden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</row>
    <row r="572" spans="1:23" hidden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</row>
    <row r="573" spans="1:23" hidden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</row>
    <row r="574" spans="1:23" hidden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</row>
    <row r="575" spans="1:23" hidden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</row>
    <row r="576" spans="1:23" hidden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</row>
    <row r="577" spans="1:23" hidden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</row>
    <row r="578" spans="1:23" hidden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</row>
    <row r="579" spans="1:23" hidden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</row>
    <row r="580" spans="1:23" hidden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</row>
    <row r="581" spans="1:23" hidden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</row>
    <row r="582" spans="1:23" hidden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</row>
    <row r="583" spans="1:23" hidden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</row>
    <row r="584" spans="1:23" hidden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</row>
    <row r="585" spans="1:23" hidden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</row>
    <row r="586" spans="1:23" hidden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</row>
    <row r="587" spans="1:23" hidden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</row>
    <row r="588" spans="1:23" hidden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</row>
    <row r="589" spans="1:23" hidden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</row>
    <row r="590" spans="1:23" hidden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</row>
    <row r="591" spans="1:23" hidden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</row>
    <row r="592" spans="1:23" hidden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</row>
    <row r="593" spans="1:23" hidden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</row>
    <row r="594" spans="1:23" hidden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</row>
    <row r="595" spans="1:23" hidden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</row>
    <row r="596" spans="1:23" hidden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</row>
    <row r="597" spans="1:23" hidden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</row>
    <row r="598" spans="1:23" hidden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</row>
    <row r="599" spans="1:23" hidden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</row>
    <row r="600" spans="1:23" hidden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</row>
    <row r="601" spans="1:23" hidden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</row>
    <row r="602" spans="1:23" hidden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</row>
    <row r="603" spans="1:23" hidden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</row>
    <row r="604" spans="1:23" hidden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</row>
    <row r="605" spans="1:23" hidden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</row>
    <row r="606" spans="1:23" hidden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</row>
    <row r="607" spans="1:23" hidden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</row>
    <row r="608" spans="1:23" hidden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</row>
    <row r="609" spans="1:23" hidden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</row>
    <row r="610" spans="1:23" hidden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</row>
    <row r="611" spans="1:23" hidden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</row>
    <row r="612" spans="1:23" hidden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</row>
    <row r="613" spans="1:23" hidden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</row>
    <row r="614" spans="1:23" hidden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</row>
    <row r="615" spans="1:23" hidden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</row>
    <row r="616" spans="1:23" hidden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</row>
    <row r="617" spans="1:23" hidden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</row>
    <row r="618" spans="1:23" hidden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</row>
    <row r="619" spans="1:23" hidden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</row>
    <row r="620" spans="1:23" hidden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</row>
    <row r="621" spans="1:23" hidden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</row>
    <row r="622" spans="1:23" hidden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</row>
    <row r="623" spans="1:23" hidden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</row>
    <row r="624" spans="1:23" hidden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</row>
    <row r="625" spans="1:23" hidden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</row>
    <row r="626" spans="1:23" hidden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</row>
    <row r="627" spans="1:23" hidden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</row>
    <row r="628" spans="1:23" hidden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</row>
    <row r="629" spans="1:23" hidden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</row>
    <row r="630" spans="1:23" hidden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</row>
    <row r="631" spans="1:23" hidden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</row>
    <row r="632" spans="1:23" hidden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</row>
    <row r="633" spans="1:23" hidden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</row>
    <row r="634" spans="1:23" hidden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</row>
    <row r="635" spans="1:23" hidden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</row>
    <row r="636" spans="1:23" hidden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</row>
    <row r="637" spans="1:23" hidden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</row>
    <row r="638" spans="1:23" hidden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</row>
    <row r="639" spans="1:23" hidden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</row>
    <row r="640" spans="1:23" hidden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</row>
    <row r="641" spans="1:23" hidden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</row>
    <row r="642" spans="1:23" hidden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</row>
    <row r="643" spans="1:23" hidden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</row>
    <row r="644" spans="1:23" hidden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</row>
    <row r="645" spans="1:23" hidden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</row>
    <row r="646" spans="1:23" hidden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</row>
    <row r="647" spans="1:23" hidden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</row>
    <row r="648" spans="1:23" hidden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</row>
    <row r="649" spans="1:23" hidden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</row>
    <row r="650" spans="1:23" hidden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</row>
    <row r="651" spans="1:23" hidden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</row>
    <row r="652" spans="1:23" hidden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</row>
    <row r="653" spans="1:23" hidden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</row>
    <row r="654" spans="1:23" hidden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</row>
    <row r="655" spans="1:23" hidden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</row>
    <row r="656" spans="1:23" hidden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</row>
    <row r="657" spans="1:23" hidden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</row>
    <row r="658" spans="1:23" hidden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</row>
    <row r="659" spans="1:23" hidden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</row>
    <row r="660" spans="1:23" hidden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</row>
    <row r="661" spans="1:23" hidden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</row>
    <row r="662" spans="1:23" hidden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</row>
    <row r="663" spans="1:23" hidden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</row>
    <row r="664" spans="1:23" hidden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</row>
    <row r="665" spans="1:23" hidden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</row>
    <row r="666" spans="1:23" hidden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</row>
    <row r="667" spans="1:23" hidden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</row>
    <row r="668" spans="1:23" hidden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</row>
    <row r="669" spans="1:23" hidden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</row>
    <row r="670" spans="1:23" hidden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</row>
    <row r="671" spans="1:23" hidden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</row>
    <row r="672" spans="1:23" hidden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</row>
    <row r="673" spans="1:23" hidden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</row>
    <row r="674" spans="1:23" hidden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</row>
    <row r="675" spans="1:23" hidden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</row>
    <row r="676" spans="1:23" hidden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</row>
    <row r="677" spans="1:23" hidden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</row>
    <row r="678" spans="1:23" hidden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</row>
    <row r="679" spans="1:23" hidden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</row>
    <row r="680" spans="1:23" hidden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</row>
    <row r="681" spans="1:23" hidden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</row>
    <row r="682" spans="1:23" hidden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</row>
    <row r="683" spans="1:23" hidden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</row>
    <row r="684" spans="1:23" hidden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</row>
    <row r="685" spans="1:23" hidden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</row>
    <row r="686" spans="1:23" hidden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</row>
    <row r="687" spans="1:23" hidden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</row>
    <row r="688" spans="1:23" hidden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</row>
    <row r="689" spans="1:23" hidden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</row>
    <row r="690" spans="1:23" hidden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</row>
    <row r="691" spans="1:23" hidden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</row>
    <row r="692" spans="1:23" hidden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</row>
    <row r="693" spans="1:23" hidden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</row>
    <row r="694" spans="1:23" hidden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</row>
    <row r="695" spans="1:23" hidden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</row>
    <row r="696" spans="1:23" hidden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</row>
    <row r="697" spans="1:23" hidden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</row>
    <row r="698" spans="1:23" hidden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</row>
    <row r="699" spans="1:23" hidden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</row>
    <row r="700" spans="1:23" hidden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</row>
    <row r="701" spans="1:23" hidden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</row>
    <row r="702" spans="1:23" hidden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</row>
    <row r="703" spans="1:23" hidden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</row>
    <row r="704" spans="1:23" hidden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</row>
    <row r="705" spans="1:23" hidden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</row>
    <row r="706" spans="1:23" hidden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</row>
    <row r="707" spans="1:23" hidden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</row>
    <row r="708" spans="1:23" hidden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</row>
    <row r="709" spans="1:23" hidden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</row>
    <row r="710" spans="1:23" hidden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</row>
    <row r="711" spans="1:23" hidden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</row>
    <row r="712" spans="1:23" hidden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</row>
    <row r="713" spans="1:23" hidden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</row>
    <row r="714" spans="1:23" hidden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</row>
    <row r="715" spans="1:23" hidden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</row>
    <row r="716" spans="1:23" hidden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</row>
    <row r="717" spans="1:23" hidden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</row>
    <row r="718" spans="1:23" hidden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</row>
    <row r="719" spans="1:23" hidden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</row>
    <row r="720" spans="1:23" hidden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</row>
    <row r="721" spans="1:23" hidden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</row>
    <row r="722" spans="1:23" hidden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</row>
    <row r="723" spans="1:23" hidden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</row>
    <row r="724" spans="1:23" hidden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</row>
    <row r="725" spans="1:23" hidden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</row>
    <row r="726" spans="1:23" hidden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</row>
    <row r="727" spans="1:23" hidden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</row>
    <row r="728" spans="1:23" hidden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</row>
    <row r="729" spans="1:23" hidden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</row>
    <row r="730" spans="1:23" hidden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</row>
    <row r="731" spans="1:23" hidden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</row>
    <row r="732" spans="1:23" hidden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</row>
    <row r="733" spans="1:23" hidden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</row>
    <row r="734" spans="1:23" hidden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</row>
    <row r="735" spans="1:23" hidden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</row>
    <row r="736" spans="1:23" hidden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</row>
    <row r="737" spans="1:23" hidden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</row>
    <row r="738" spans="1:23" hidden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</row>
    <row r="739" spans="1:23" hidden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</row>
    <row r="740" spans="1:23" hidden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</row>
    <row r="741" spans="1:23" hidden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</row>
    <row r="742" spans="1:23" hidden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</row>
    <row r="743" spans="1:23" hidden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</row>
    <row r="744" spans="1:23" hidden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</row>
    <row r="745" spans="1:23" hidden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</row>
    <row r="746" spans="1:23" hidden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</row>
    <row r="747" spans="1:23" hidden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</row>
    <row r="748" spans="1:23" hidden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</row>
    <row r="749" spans="1:23" hidden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</row>
    <row r="750" spans="1:23" hidden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</row>
    <row r="751" spans="1:23" hidden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</row>
    <row r="752" spans="1:23" hidden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</row>
    <row r="753" spans="1:23" hidden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</row>
    <row r="754" spans="1:23" hidden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</row>
    <row r="755" spans="1:23" hidden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</row>
    <row r="756" spans="1:23" hidden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</row>
    <row r="757" spans="1:23" hidden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</row>
    <row r="758" spans="1:23" hidden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</row>
    <row r="759" spans="1:23" hidden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</row>
    <row r="760" spans="1:23" hidden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</row>
    <row r="761" spans="1:23" hidden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</row>
    <row r="762" spans="1:23" hidden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</row>
    <row r="763" spans="1:23" hidden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</row>
    <row r="764" spans="1:23" hidden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</row>
    <row r="765" spans="1:23" hidden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</row>
    <row r="766" spans="1:23" hidden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</row>
    <row r="767" spans="1:23" hidden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</row>
    <row r="768" spans="1:23" hidden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</row>
    <row r="769" spans="1:23" hidden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</row>
    <row r="770" spans="1:23" hidden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</row>
    <row r="771" spans="1:23" hidden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</row>
    <row r="772" spans="1:23" hidden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</row>
    <row r="773" spans="1:23" hidden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</row>
    <row r="774" spans="1:23" hidden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</row>
    <row r="775" spans="1:23" hidden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</row>
    <row r="776" spans="1:23" hidden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</row>
    <row r="777" spans="1:23" hidden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</row>
    <row r="778" spans="1:23" hidden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</row>
    <row r="779" spans="1:23" hidden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</row>
    <row r="780" spans="1:23" hidden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</row>
    <row r="781" spans="1:23" hidden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</row>
    <row r="782" spans="1:23" hidden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</row>
    <row r="783" spans="1:23" hidden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</row>
    <row r="784" spans="1:23" hidden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</row>
    <row r="785" spans="1:23" hidden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</row>
    <row r="786" spans="1:23" hidden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</row>
    <row r="787" spans="1:23" hidden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</row>
    <row r="788" spans="1:23" hidden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</row>
    <row r="789" spans="1:23" hidden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</row>
    <row r="790" spans="1:23" hidden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</row>
    <row r="791" spans="1:23" hidden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</row>
    <row r="792" spans="1:23" hidden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</row>
    <row r="793" spans="1:23" hidden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</row>
    <row r="794" spans="1:23" hidden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</row>
    <row r="795" spans="1:23" hidden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</row>
    <row r="796" spans="1:23" hidden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</row>
    <row r="797" spans="1:23" hidden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</row>
    <row r="798" spans="1:23" hidden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</row>
    <row r="799" spans="1:23" hidden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</row>
    <row r="800" spans="1:23" hidden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</row>
    <row r="801" spans="1:23" hidden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</row>
    <row r="802" spans="1:23" hidden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</row>
    <row r="803" spans="1:23" hidden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</row>
    <row r="804" spans="1:23" hidden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</row>
    <row r="805" spans="1:23" hidden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</row>
    <row r="806" spans="1:23" hidden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</row>
    <row r="807" spans="1:23" hidden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</row>
    <row r="808" spans="1:23" hidden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</row>
    <row r="809" spans="1:23" hidden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</row>
    <row r="810" spans="1:23" hidden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</row>
    <row r="811" spans="1:23" hidden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</row>
    <row r="812" spans="1:23" hidden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</row>
    <row r="813" spans="1:23" hidden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</row>
    <row r="814" spans="1:23" hidden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</row>
    <row r="815" spans="1:23" hidden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</row>
    <row r="816" spans="1:23" hidden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</row>
    <row r="817" spans="1:23" hidden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</row>
    <row r="818" spans="1:23" hidden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</row>
    <row r="819" spans="1:23" hidden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</row>
    <row r="820" spans="1:23" hidden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</row>
    <row r="821" spans="1:23" hidden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</row>
    <row r="822" spans="1:23" hidden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</row>
    <row r="823" spans="1:23" hidden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</row>
    <row r="824" spans="1:23" hidden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</row>
    <row r="825" spans="1:23" hidden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</row>
    <row r="826" spans="1:23" hidden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</row>
    <row r="827" spans="1:23" hidden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</row>
    <row r="828" spans="1:23" hidden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</row>
    <row r="829" spans="1:23" hidden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</row>
    <row r="830" spans="1:23" hidden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</row>
    <row r="831" spans="1:23" hidden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</row>
    <row r="832" spans="1:23" hidden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</row>
    <row r="833" spans="1:23" hidden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</row>
    <row r="834" spans="1:23" hidden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</row>
    <row r="835" spans="1:23" hidden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</row>
    <row r="836" spans="1:23" hidden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</row>
    <row r="837" spans="1:23" hidden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</row>
    <row r="838" spans="1:23" hidden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</row>
    <row r="839" spans="1:23" hidden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</row>
    <row r="840" spans="1:23" hidden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</row>
    <row r="841" spans="1:23" hidden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</row>
    <row r="842" spans="1:23" hidden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</row>
    <row r="843" spans="1:23" hidden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</row>
    <row r="844" spans="1:23" hidden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</row>
    <row r="845" spans="1:23" hidden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</row>
    <row r="846" spans="1:23" hidden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</row>
    <row r="847" spans="1:23" hidden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</row>
    <row r="848" spans="1:23" hidden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</row>
    <row r="849" spans="1:23" hidden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</row>
    <row r="850" spans="1:23" hidden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</row>
    <row r="851" spans="1:23" hidden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</row>
    <row r="852" spans="1:23" hidden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</row>
    <row r="853" spans="1:23" hidden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</row>
    <row r="854" spans="1:23" hidden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</row>
    <row r="855" spans="1:23" hidden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</row>
    <row r="856" spans="1:23" hidden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</row>
    <row r="857" spans="1:23" hidden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</row>
    <row r="858" spans="1:23" hidden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</row>
    <row r="859" spans="1:23" hidden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</row>
    <row r="860" spans="1:23" hidden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</row>
    <row r="861" spans="1:23" hidden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</row>
    <row r="862" spans="1:23" hidden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</row>
    <row r="863" spans="1:23" hidden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</row>
    <row r="864" spans="1:23" hidden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</row>
    <row r="865" spans="1:23" hidden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</row>
    <row r="866" spans="1:23" hidden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</row>
    <row r="867" spans="1:23" hidden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</row>
    <row r="868" spans="1:23" hidden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</row>
    <row r="869" spans="1:23" hidden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</row>
    <row r="870" spans="1:23" hidden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</row>
    <row r="871" spans="1:23" hidden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</row>
    <row r="872" spans="1:23" hidden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</row>
    <row r="873" spans="1:23" hidden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</row>
    <row r="874" spans="1:23" hidden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</row>
    <row r="875" spans="1:23" hidden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</row>
    <row r="876" spans="1:23" hidden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</row>
    <row r="877" spans="1:23" hidden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</row>
    <row r="878" spans="1:23" hidden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</row>
    <row r="879" spans="1:23" hidden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</row>
    <row r="880" spans="1:23" hidden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</row>
    <row r="881" spans="1:23" hidden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</row>
    <row r="882" spans="1:23" hidden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</row>
    <row r="883" spans="1:23" hidden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</row>
    <row r="884" spans="1:23" hidden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</row>
    <row r="885" spans="1:23" hidden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</row>
    <row r="886" spans="1:23" hidden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</row>
    <row r="887" spans="1:23" hidden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</row>
    <row r="888" spans="1:23" hidden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</row>
    <row r="889" spans="1:23" hidden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</row>
    <row r="890" spans="1:23" hidden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</row>
    <row r="891" spans="1:23" hidden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</row>
    <row r="892" spans="1:23" hidden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</row>
    <row r="893" spans="1:23" hidden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</row>
    <row r="894" spans="1:23" hidden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</row>
    <row r="895" spans="1:23" hidden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</row>
    <row r="896" spans="1:23" hidden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</row>
    <row r="897" spans="1:23" hidden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</row>
    <row r="898" spans="1:23" hidden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</row>
    <row r="899" spans="1:23" hidden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</row>
    <row r="900" spans="1:23" hidden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</row>
    <row r="901" spans="1:23" hidden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</row>
    <row r="902" spans="1:23" hidden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</row>
    <row r="903" spans="1:23" hidden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</row>
    <row r="904" spans="1:23" hidden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</row>
    <row r="905" spans="1:23" hidden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</row>
    <row r="906" spans="1:23" hidden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</row>
    <row r="907" spans="1:23" hidden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</row>
    <row r="908" spans="1:23" hidden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</row>
    <row r="909" spans="1:23" hidden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</row>
    <row r="910" spans="1:23" hidden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</row>
    <row r="911" spans="1:23" hidden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</row>
    <row r="912" spans="1:23" hidden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</row>
    <row r="913" spans="1:23" hidden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</row>
    <row r="914" spans="1:23" hidden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</row>
    <row r="915" spans="1:23" hidden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</row>
    <row r="916" spans="1:23" hidden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</row>
    <row r="917" spans="1:23" hidden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</row>
    <row r="918" spans="1:23" hidden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</row>
    <row r="919" spans="1:23" hidden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</row>
    <row r="920" spans="1:23" hidden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</row>
    <row r="921" spans="1:23" hidden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</row>
    <row r="922" spans="1:23" hidden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</row>
    <row r="923" spans="1:23" hidden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</row>
    <row r="924" spans="1:23" hidden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</row>
    <row r="925" spans="1:23" hidden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</row>
    <row r="926" spans="1:23" hidden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</row>
    <row r="927" spans="1:23" hidden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</row>
    <row r="928" spans="1:23" hidden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</row>
    <row r="929" spans="1:23" hidden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</row>
    <row r="930" spans="1:23" hidden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</row>
    <row r="931" spans="1:23" hidden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</row>
    <row r="932" spans="1:23" hidden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</row>
    <row r="933" spans="1:23" hidden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</row>
    <row r="934" spans="1:23" hidden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</row>
    <row r="935" spans="1:23" hidden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</row>
    <row r="936" spans="1:23" hidden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</row>
    <row r="937" spans="1:23" hidden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</row>
    <row r="938" spans="1:23" hidden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</row>
    <row r="939" spans="1:23" hidden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</row>
    <row r="940" spans="1:23" hidden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</row>
    <row r="941" spans="1:23" hidden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</row>
    <row r="942" spans="1:23" hidden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</row>
    <row r="943" spans="1:23" hidden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</row>
    <row r="944" spans="1:23" hidden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</row>
    <row r="945" spans="1:23" hidden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</row>
    <row r="946" spans="1:23" hidden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</row>
    <row r="947" spans="1:23" hidden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</row>
    <row r="948" spans="1:23" hidden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</row>
    <row r="949" spans="1:23" hidden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</row>
    <row r="950" spans="1:23" hidden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</row>
    <row r="951" spans="1:23" hidden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</row>
    <row r="952" spans="1:23" hidden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</row>
    <row r="953" spans="1:23" hidden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</row>
    <row r="954" spans="1:23" hidden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</row>
    <row r="955" spans="1:23" hidden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</row>
    <row r="956" spans="1:23" hidden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</row>
    <row r="957" spans="1:23" hidden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</row>
    <row r="958" spans="1:23" hidden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</row>
    <row r="959" spans="1:23" hidden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</row>
    <row r="960" spans="1:23" hidden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</row>
    <row r="961" spans="1:23" hidden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</row>
    <row r="962" spans="1:23" hidden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</row>
    <row r="963" spans="1:23" hidden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</row>
    <row r="964" spans="1:23" hidden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</row>
    <row r="965" spans="1:23" hidden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</row>
    <row r="966" spans="1:23" hidden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</row>
    <row r="967" spans="1:23" hidden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</row>
    <row r="968" spans="1:23" hidden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</row>
    <row r="969" spans="1:23" hidden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</row>
    <row r="970" spans="1:23" hidden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</row>
    <row r="971" spans="1:23" hidden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</row>
    <row r="972" spans="1:23" hidden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</row>
    <row r="973" spans="1:23" hidden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</row>
    <row r="974" spans="1:23" hidden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</row>
    <row r="975" spans="1:23" hidden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</row>
    <row r="976" spans="1:23" hidden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</row>
    <row r="977" spans="1:23" hidden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</row>
    <row r="978" spans="1:23" hidden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</row>
    <row r="979" spans="1:23" hidden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</row>
    <row r="980" spans="1:23" hidden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</row>
    <row r="981" spans="1:23" hidden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</row>
    <row r="982" spans="1:23" hidden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</row>
    <row r="983" spans="1:23" hidden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</row>
    <row r="984" spans="1:23" hidden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</row>
    <row r="985" spans="1:23" hidden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</row>
    <row r="986" spans="1:23" hidden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</row>
    <row r="987" spans="1:23" hidden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</row>
    <row r="988" spans="1:23" hidden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</row>
    <row r="989" spans="1:23" hidden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</row>
    <row r="990" spans="1:23" hidden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</row>
    <row r="991" spans="1:23" hidden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</row>
    <row r="992" spans="1:23" hidden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</row>
    <row r="993" spans="1:23" hidden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</row>
    <row r="994" spans="1:23" hidden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</row>
    <row r="995" spans="1:23" hidden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</row>
    <row r="996" spans="1:23" hidden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</row>
    <row r="997" spans="1:23" hidden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</row>
    <row r="998" spans="1:23" hidden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</row>
    <row r="999" spans="1:23" hidden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</row>
    <row r="1000" spans="1:23" hidden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</row>
    <row r="1001" spans="1:23" hidden="1">
      <c r="A1001" s="11"/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  <c r="U1001" s="11"/>
      <c r="V1001" s="11"/>
      <c r="W1001" s="11"/>
    </row>
    <row r="1002" spans="1:23" hidden="1">
      <c r="A1002" s="11"/>
      <c r="B1002" s="11"/>
      <c r="C1002" s="11"/>
      <c r="D1002" s="11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  <c r="U1002" s="11"/>
      <c r="V1002" s="11"/>
      <c r="W1002" s="11"/>
    </row>
    <row r="1003" spans="1:23" hidden="1">
      <c r="A1003" s="11"/>
      <c r="B1003" s="11"/>
      <c r="C1003" s="11"/>
      <c r="D1003" s="11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  <c r="U1003" s="11"/>
      <c r="V1003" s="11"/>
      <c r="W1003" s="11"/>
    </row>
    <row r="1004" spans="1:23" hidden="1">
      <c r="A1004" s="11"/>
      <c r="B1004" s="11"/>
      <c r="C1004" s="11"/>
      <c r="D1004" s="11"/>
      <c r="E1004" s="11"/>
      <c r="F1004" s="11"/>
      <c r="G1004" s="11"/>
      <c r="H1004" s="11"/>
      <c r="I1004" s="11"/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  <c r="U1004" s="11"/>
      <c r="V1004" s="11"/>
      <c r="W1004" s="11"/>
    </row>
    <row r="1005" spans="1:23" hidden="1">
      <c r="A1005" s="11"/>
      <c r="B1005" s="11"/>
      <c r="C1005" s="11"/>
      <c r="D1005" s="11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  <c r="U1005" s="11"/>
      <c r="V1005" s="11"/>
      <c r="W1005" s="11"/>
    </row>
    <row r="1006" spans="1:23" hidden="1">
      <c r="A1006" s="11"/>
      <c r="B1006" s="11"/>
      <c r="C1006" s="11"/>
      <c r="D1006" s="11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  <c r="U1006" s="11"/>
      <c r="V1006" s="11"/>
      <c r="W1006" s="11"/>
    </row>
    <row r="1007" spans="1:23" hidden="1">
      <c r="A1007" s="11"/>
      <c r="B1007" s="11"/>
      <c r="C1007" s="11"/>
      <c r="D1007" s="11"/>
      <c r="E1007" s="11"/>
      <c r="F1007" s="11"/>
      <c r="G1007" s="11"/>
      <c r="H1007" s="11"/>
      <c r="I1007" s="11"/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  <c r="U1007" s="11"/>
      <c r="V1007" s="11"/>
      <c r="W1007" s="11"/>
    </row>
    <row r="1008" spans="1:23" hidden="1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  <c r="U1008" s="11"/>
      <c r="V1008" s="11"/>
      <c r="W1008" s="11"/>
    </row>
    <row r="1009" spans="1:23" hidden="1">
      <c r="A1009" s="11"/>
      <c r="B1009" s="11"/>
      <c r="C1009" s="11"/>
      <c r="D1009" s="11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  <c r="U1009" s="11"/>
      <c r="V1009" s="11"/>
      <c r="W1009" s="11"/>
    </row>
    <row r="1010" spans="1:23" hidden="1">
      <c r="A1010" s="11"/>
      <c r="B1010" s="11"/>
      <c r="C1010" s="11"/>
      <c r="D1010" s="11"/>
      <c r="E1010" s="11"/>
      <c r="F1010" s="11"/>
      <c r="G1010" s="11"/>
      <c r="H1010" s="11"/>
      <c r="I1010" s="11"/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  <c r="U1010" s="11"/>
      <c r="V1010" s="11"/>
      <c r="W1010" s="11"/>
    </row>
    <row r="1011" spans="1:23" hidden="1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  <c r="U1011" s="11"/>
      <c r="V1011" s="11"/>
      <c r="W1011" s="11"/>
    </row>
    <row r="1012" spans="1:23" hidden="1">
      <c r="A1012" s="11"/>
      <c r="B1012" s="11"/>
      <c r="C1012" s="11"/>
      <c r="D1012" s="11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  <c r="U1012" s="11"/>
      <c r="V1012" s="11"/>
      <c r="W1012" s="11"/>
    </row>
    <row r="1013" spans="1:23" hidden="1">
      <c r="A1013" s="11"/>
      <c r="B1013" s="11"/>
      <c r="C1013" s="11"/>
      <c r="D1013" s="11"/>
      <c r="E1013" s="11"/>
      <c r="F1013" s="11"/>
      <c r="G1013" s="11"/>
      <c r="H1013" s="11"/>
      <c r="I1013" s="11"/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  <c r="U1013" s="11"/>
      <c r="V1013" s="11"/>
      <c r="W1013" s="11"/>
    </row>
    <row r="1014" spans="1:23" hidden="1">
      <c r="A1014" s="11"/>
      <c r="B1014" s="11"/>
      <c r="C1014" s="11"/>
      <c r="D1014" s="11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  <c r="U1014" s="11"/>
      <c r="V1014" s="11"/>
      <c r="W1014" s="11"/>
    </row>
    <row r="1015" spans="1:23" hidden="1">
      <c r="A1015" s="11"/>
      <c r="B1015" s="11"/>
      <c r="C1015" s="11"/>
      <c r="D1015" s="11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  <c r="U1015" s="11"/>
      <c r="V1015" s="11"/>
      <c r="W1015" s="11"/>
    </row>
    <row r="1016" spans="1:23" hidden="1">
      <c r="A1016" s="11"/>
      <c r="B1016" s="11"/>
      <c r="C1016" s="11"/>
      <c r="D1016" s="11"/>
      <c r="E1016" s="11"/>
      <c r="F1016" s="11"/>
      <c r="G1016" s="11"/>
      <c r="H1016" s="11"/>
      <c r="I1016" s="11"/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  <c r="U1016" s="11"/>
      <c r="V1016" s="11"/>
      <c r="W1016" s="11"/>
    </row>
    <row r="1017" spans="1:23" hidden="1">
      <c r="A1017" s="11"/>
      <c r="B1017" s="11"/>
      <c r="C1017" s="11"/>
      <c r="D1017" s="11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  <c r="U1017" s="11"/>
      <c r="V1017" s="11"/>
      <c r="W1017" s="11"/>
    </row>
    <row r="1018" spans="1:23" hidden="1">
      <c r="A1018" s="11"/>
      <c r="B1018" s="11"/>
      <c r="C1018" s="11"/>
      <c r="D1018" s="11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  <c r="U1018" s="11"/>
      <c r="V1018" s="11"/>
      <c r="W1018" s="11"/>
    </row>
    <row r="1019" spans="1:23" hidden="1">
      <c r="A1019" s="11"/>
      <c r="B1019" s="11"/>
      <c r="C1019" s="11"/>
      <c r="D1019" s="11"/>
      <c r="E1019" s="11"/>
      <c r="F1019" s="11"/>
      <c r="G1019" s="11"/>
      <c r="H1019" s="11"/>
      <c r="I1019" s="11"/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  <c r="U1019" s="11"/>
      <c r="V1019" s="11"/>
      <c r="W1019" s="11"/>
    </row>
    <row r="1020" spans="1:23" hidden="1">
      <c r="A1020" s="11"/>
      <c r="B1020" s="11"/>
      <c r="C1020" s="11"/>
      <c r="D1020" s="11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  <c r="U1020" s="11"/>
      <c r="V1020" s="11"/>
      <c r="W1020" s="11"/>
    </row>
    <row r="1021" spans="1:23" hidden="1">
      <c r="A1021" s="11"/>
      <c r="B1021" s="11"/>
      <c r="C1021" s="11"/>
      <c r="D1021" s="11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  <c r="U1021" s="11"/>
      <c r="V1021" s="11"/>
      <c r="W1021" s="11"/>
    </row>
    <row r="1022" spans="1:23" hidden="1">
      <c r="A1022" s="11"/>
      <c r="B1022" s="11"/>
      <c r="C1022" s="11"/>
      <c r="D1022" s="11"/>
      <c r="E1022" s="11"/>
      <c r="F1022" s="11"/>
      <c r="G1022" s="11"/>
      <c r="H1022" s="11"/>
      <c r="I1022" s="11"/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  <c r="U1022" s="11"/>
      <c r="V1022" s="11"/>
      <c r="W1022" s="11"/>
    </row>
    <row r="1023" spans="1:23" hidden="1">
      <c r="A1023" s="11"/>
      <c r="B1023" s="11"/>
      <c r="C1023" s="11"/>
      <c r="D1023" s="11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  <c r="U1023" s="11"/>
      <c r="V1023" s="11"/>
      <c r="W1023" s="11"/>
    </row>
    <row r="1024" spans="1:23" hidden="1">
      <c r="A1024" s="11"/>
      <c r="B1024" s="11"/>
      <c r="C1024" s="11"/>
      <c r="D1024" s="11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  <c r="U1024" s="11"/>
      <c r="V1024" s="11"/>
      <c r="W1024" s="11"/>
    </row>
    <row r="1025" spans="1:23" hidden="1">
      <c r="A1025" s="11"/>
      <c r="B1025" s="11"/>
      <c r="C1025" s="11"/>
      <c r="D1025" s="11"/>
      <c r="E1025" s="11"/>
      <c r="F1025" s="11"/>
      <c r="G1025" s="11"/>
      <c r="H1025" s="11"/>
      <c r="I1025" s="11"/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  <c r="U1025" s="11"/>
      <c r="V1025" s="11"/>
      <c r="W1025" s="11"/>
    </row>
    <row r="1026" spans="1:23" hidden="1">
      <c r="A1026" s="11"/>
      <c r="B1026" s="11"/>
      <c r="C1026" s="11"/>
      <c r="D1026" s="11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  <c r="U1026" s="11"/>
      <c r="V1026" s="11"/>
      <c r="W1026" s="11"/>
    </row>
    <row r="1027" spans="1:23" hidden="1">
      <c r="A1027" s="11"/>
      <c r="B1027" s="11"/>
      <c r="C1027" s="11"/>
      <c r="D1027" s="11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  <c r="U1027" s="11"/>
      <c r="V1027" s="11"/>
      <c r="W1027" s="11"/>
    </row>
    <row r="1028" spans="1:23" hidden="1">
      <c r="A1028" s="11"/>
      <c r="B1028" s="11"/>
      <c r="C1028" s="11"/>
      <c r="D1028" s="11"/>
      <c r="E1028" s="11"/>
      <c r="F1028" s="11"/>
      <c r="G1028" s="11"/>
      <c r="H1028" s="11"/>
      <c r="I1028" s="11"/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  <c r="U1028" s="11"/>
      <c r="V1028" s="11"/>
      <c r="W1028" s="11"/>
    </row>
    <row r="1029" spans="1:23" hidden="1">
      <c r="A1029" s="11"/>
      <c r="B1029" s="11"/>
      <c r="C1029" s="11"/>
      <c r="D1029" s="11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  <c r="U1029" s="11"/>
      <c r="V1029" s="11"/>
      <c r="W1029" s="11"/>
    </row>
    <row r="1030" spans="1:23" hidden="1">
      <c r="A1030" s="11"/>
      <c r="B1030" s="11"/>
      <c r="C1030" s="11"/>
      <c r="D1030" s="11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  <c r="U1030" s="11"/>
      <c r="V1030" s="11"/>
      <c r="W1030" s="11"/>
    </row>
    <row r="1031" spans="1:23" hidden="1">
      <c r="A1031" s="11"/>
      <c r="B1031" s="11"/>
      <c r="C1031" s="11"/>
      <c r="D1031" s="11"/>
      <c r="E1031" s="11"/>
      <c r="F1031" s="11"/>
      <c r="G1031" s="11"/>
      <c r="H1031" s="11"/>
      <c r="I1031" s="11"/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  <c r="U1031" s="11"/>
      <c r="V1031" s="11"/>
      <c r="W1031" s="11"/>
    </row>
    <row r="1032" spans="1:23" hidden="1">
      <c r="A1032" s="11"/>
      <c r="B1032" s="11"/>
      <c r="C1032" s="11"/>
      <c r="D1032" s="11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  <c r="U1032" s="11"/>
      <c r="V1032" s="11"/>
      <c r="W1032" s="11"/>
    </row>
    <row r="1033" spans="1:23" hidden="1">
      <c r="A1033" s="11"/>
      <c r="B1033" s="11"/>
      <c r="C1033" s="11"/>
      <c r="D1033" s="11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  <c r="U1033" s="11"/>
      <c r="V1033" s="11"/>
      <c r="W1033" s="11"/>
    </row>
    <row r="1034" spans="1:23" hidden="1">
      <c r="A1034" s="11"/>
      <c r="B1034" s="11"/>
      <c r="C1034" s="11"/>
      <c r="D1034" s="11"/>
      <c r="E1034" s="11"/>
      <c r="F1034" s="11"/>
      <c r="G1034" s="11"/>
      <c r="H1034" s="11"/>
      <c r="I1034" s="11"/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  <c r="U1034" s="11"/>
      <c r="V1034" s="11"/>
      <c r="W1034" s="11"/>
    </row>
    <row r="1035" spans="1:23" hidden="1">
      <c r="A1035" s="11"/>
      <c r="B1035" s="11"/>
      <c r="C1035" s="11"/>
      <c r="D1035" s="11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  <c r="U1035" s="11"/>
      <c r="V1035" s="11"/>
      <c r="W1035" s="11"/>
    </row>
    <row r="1036" spans="1:23" hidden="1">
      <c r="A1036" s="11"/>
      <c r="B1036" s="11"/>
      <c r="C1036" s="11"/>
      <c r="D1036" s="11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  <c r="U1036" s="11"/>
      <c r="V1036" s="11"/>
      <c r="W1036" s="11"/>
    </row>
    <row r="1037" spans="1:23" hidden="1">
      <c r="A1037" s="11"/>
      <c r="B1037" s="11"/>
      <c r="C1037" s="11"/>
      <c r="D1037" s="11"/>
      <c r="E1037" s="11"/>
      <c r="F1037" s="11"/>
      <c r="G1037" s="11"/>
      <c r="H1037" s="11"/>
      <c r="I1037" s="11"/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  <c r="U1037" s="11"/>
      <c r="V1037" s="11"/>
      <c r="W1037" s="11"/>
    </row>
    <row r="1038" spans="1:23" hidden="1">
      <c r="A1038" s="11"/>
      <c r="B1038" s="11"/>
      <c r="C1038" s="11"/>
      <c r="D1038" s="11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  <c r="U1038" s="11"/>
      <c r="V1038" s="11"/>
      <c r="W1038" s="11"/>
    </row>
    <row r="1039" spans="1:23" hidden="1">
      <c r="A1039" s="11"/>
      <c r="B1039" s="11"/>
      <c r="C1039" s="11"/>
      <c r="D1039" s="11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  <c r="U1039" s="11"/>
      <c r="V1039" s="11"/>
      <c r="W1039" s="11"/>
    </row>
    <row r="1040" spans="1:23" hidden="1">
      <c r="A1040" s="11"/>
      <c r="B1040" s="11"/>
      <c r="C1040" s="11"/>
      <c r="D1040" s="11"/>
      <c r="E1040" s="11"/>
      <c r="F1040" s="11"/>
      <c r="G1040" s="11"/>
      <c r="H1040" s="11"/>
      <c r="I1040" s="11"/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  <c r="U1040" s="11"/>
      <c r="V1040" s="11"/>
      <c r="W1040" s="11"/>
    </row>
    <row r="1041" spans="1:23" hidden="1">
      <c r="A1041" s="11"/>
      <c r="B1041" s="11"/>
      <c r="C1041" s="11"/>
      <c r="D1041" s="11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  <c r="U1041" s="11"/>
      <c r="V1041" s="11"/>
      <c r="W1041" s="11"/>
    </row>
    <row r="1042" spans="1:23" hidden="1">
      <c r="A1042" s="11"/>
      <c r="B1042" s="11"/>
      <c r="C1042" s="11"/>
      <c r="D1042" s="11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  <c r="U1042" s="11"/>
      <c r="V1042" s="11"/>
      <c r="W1042" s="11"/>
    </row>
    <row r="1043" spans="1:23" hidden="1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  <c r="U1043" s="11"/>
      <c r="V1043" s="11"/>
      <c r="W1043" s="11"/>
    </row>
    <row r="1044" spans="1:23" hidden="1">
      <c r="A1044" s="11"/>
      <c r="B1044" s="11"/>
      <c r="C1044" s="11"/>
      <c r="D1044" s="11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  <c r="U1044" s="11"/>
      <c r="V1044" s="11"/>
      <c r="W1044" s="11"/>
    </row>
    <row r="1045" spans="1:23" hidden="1">
      <c r="A1045" s="11"/>
      <c r="B1045" s="11"/>
      <c r="C1045" s="11"/>
      <c r="D1045" s="11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  <c r="U1045" s="11"/>
      <c r="V1045" s="11"/>
      <c r="W1045" s="11"/>
    </row>
    <row r="1046" spans="1:23" hidden="1">
      <c r="A1046" s="11"/>
      <c r="B1046" s="11"/>
      <c r="C1046" s="11"/>
      <c r="D1046" s="11"/>
      <c r="E1046" s="11"/>
      <c r="F1046" s="11"/>
      <c r="G1046" s="11"/>
      <c r="H1046" s="11"/>
      <c r="I1046" s="11"/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  <c r="U1046" s="11"/>
      <c r="V1046" s="11"/>
      <c r="W1046" s="11"/>
    </row>
    <row r="1047" spans="1:23" hidden="1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  <c r="U1047" s="11"/>
      <c r="V1047" s="11"/>
      <c r="W1047" s="11"/>
    </row>
    <row r="1048" spans="1:23" hidden="1">
      <c r="A1048" s="11"/>
      <c r="B1048" s="11"/>
      <c r="C1048" s="11"/>
      <c r="D1048" s="11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  <c r="U1048" s="11"/>
      <c r="V1048" s="11"/>
      <c r="W1048" s="11"/>
    </row>
    <row r="1049" spans="1:23" hidden="1">
      <c r="A1049" s="11"/>
      <c r="B1049" s="11"/>
      <c r="C1049" s="11"/>
      <c r="D1049" s="11"/>
      <c r="E1049" s="11"/>
      <c r="F1049" s="11"/>
      <c r="G1049" s="11"/>
      <c r="H1049" s="11"/>
      <c r="I1049" s="11"/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  <c r="U1049" s="11"/>
      <c r="V1049" s="11"/>
      <c r="W1049" s="11"/>
    </row>
    <row r="1050" spans="1:23" hidden="1">
      <c r="A1050" s="11"/>
      <c r="B1050" s="11"/>
      <c r="C1050" s="11"/>
      <c r="D1050" s="11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  <c r="U1050" s="11"/>
      <c r="V1050" s="11"/>
      <c r="W1050" s="11"/>
    </row>
    <row r="1051" spans="1:23" hidden="1">
      <c r="A1051" s="11"/>
      <c r="B1051" s="11"/>
      <c r="C1051" s="11"/>
      <c r="D1051" s="11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  <c r="U1051" s="11"/>
      <c r="V1051" s="11"/>
      <c r="W1051" s="11"/>
    </row>
    <row r="1052" spans="1:23" hidden="1">
      <c r="A1052" s="11"/>
      <c r="B1052" s="11"/>
      <c r="C1052" s="11"/>
      <c r="D1052" s="11"/>
      <c r="E1052" s="11"/>
      <c r="F1052" s="11"/>
      <c r="G1052" s="11"/>
      <c r="H1052" s="11"/>
      <c r="I1052" s="11"/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  <c r="U1052" s="11"/>
      <c r="V1052" s="11"/>
      <c r="W1052" s="11"/>
    </row>
    <row r="1053" spans="1:23" hidden="1">
      <c r="A1053" s="11"/>
      <c r="B1053" s="11"/>
      <c r="C1053" s="11"/>
      <c r="D1053" s="11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  <c r="U1053" s="11"/>
      <c r="V1053" s="11"/>
      <c r="W1053" s="11"/>
    </row>
    <row r="1054" spans="1:23" hidden="1">
      <c r="A1054" s="11"/>
      <c r="B1054" s="11"/>
      <c r="C1054" s="11"/>
      <c r="D1054" s="11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  <c r="U1054" s="11"/>
      <c r="V1054" s="11"/>
      <c r="W1054" s="11"/>
    </row>
    <row r="1055" spans="1:23" hidden="1">
      <c r="A1055" s="11"/>
      <c r="B1055" s="11"/>
      <c r="C1055" s="11"/>
      <c r="D1055" s="11"/>
      <c r="E1055" s="11"/>
      <c r="F1055" s="11"/>
      <c r="G1055" s="11"/>
      <c r="H1055" s="11"/>
      <c r="I1055" s="11"/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  <c r="U1055" s="11"/>
      <c r="V1055" s="11"/>
      <c r="W1055" s="11"/>
    </row>
    <row r="1056" spans="1:23" hidden="1">
      <c r="A1056" s="11"/>
      <c r="B1056" s="11"/>
      <c r="C1056" s="11"/>
      <c r="D1056" s="11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  <c r="U1056" s="11"/>
      <c r="V1056" s="11"/>
      <c r="W1056" s="11"/>
    </row>
    <row r="1057" spans="1:23" hidden="1">
      <c r="A1057" s="11"/>
      <c r="B1057" s="11"/>
      <c r="C1057" s="11"/>
      <c r="D1057" s="11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  <c r="U1057" s="11"/>
      <c r="V1057" s="11"/>
      <c r="W1057" s="11"/>
    </row>
    <row r="1058" spans="1:23" hidden="1">
      <c r="A1058" s="11"/>
      <c r="B1058" s="11"/>
      <c r="C1058" s="11"/>
      <c r="D1058" s="11"/>
      <c r="E1058" s="11"/>
      <c r="F1058" s="11"/>
      <c r="G1058" s="11"/>
      <c r="H1058" s="11"/>
      <c r="I1058" s="11"/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  <c r="U1058" s="11"/>
      <c r="V1058" s="11"/>
      <c r="W1058" s="11"/>
    </row>
    <row r="1059" spans="1:23" hidden="1">
      <c r="A1059" s="11"/>
      <c r="B1059" s="11"/>
      <c r="C1059" s="11"/>
      <c r="D1059" s="11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  <c r="U1059" s="11"/>
      <c r="V1059" s="11"/>
      <c r="W1059" s="11"/>
    </row>
    <row r="1060" spans="1:23" hidden="1">
      <c r="A1060" s="11"/>
      <c r="B1060" s="11"/>
      <c r="C1060" s="11"/>
      <c r="D1060" s="11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  <c r="U1060" s="11"/>
      <c r="V1060" s="11"/>
      <c r="W1060" s="11"/>
    </row>
    <row r="1061" spans="1:23" hidden="1">
      <c r="A1061" s="11"/>
      <c r="B1061" s="11"/>
      <c r="C1061" s="11"/>
      <c r="D1061" s="11"/>
      <c r="E1061" s="11"/>
      <c r="F1061" s="11"/>
      <c r="G1061" s="11"/>
      <c r="H1061" s="11"/>
      <c r="I1061" s="11"/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  <c r="U1061" s="11"/>
      <c r="V1061" s="11"/>
      <c r="W1061" s="11"/>
    </row>
    <row r="1062" spans="1:23" hidden="1">
      <c r="A1062" s="11"/>
      <c r="B1062" s="11"/>
      <c r="C1062" s="11"/>
      <c r="D1062" s="11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  <c r="U1062" s="11"/>
      <c r="V1062" s="11"/>
      <c r="W1062" s="11"/>
    </row>
    <row r="1063" spans="1:23" hidden="1">
      <c r="A1063" s="11"/>
      <c r="B1063" s="11"/>
      <c r="C1063" s="11"/>
      <c r="D1063" s="11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  <c r="U1063" s="11"/>
      <c r="V1063" s="11"/>
      <c r="W1063" s="11"/>
    </row>
    <row r="1064" spans="1:23" hidden="1">
      <c r="A1064" s="11"/>
      <c r="B1064" s="11"/>
      <c r="C1064" s="11"/>
      <c r="D1064" s="11"/>
      <c r="E1064" s="11"/>
      <c r="F1064" s="11"/>
      <c r="G1064" s="11"/>
      <c r="H1064" s="11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</row>
    <row r="1065" spans="1:23" hidden="1">
      <c r="A1065" s="11"/>
      <c r="B1065" s="11"/>
      <c r="C1065" s="11"/>
      <c r="D1065" s="11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</row>
    <row r="1066" spans="1:23" hidden="1">
      <c r="A1066" s="11"/>
      <c r="B1066" s="11"/>
      <c r="C1066" s="11"/>
      <c r="D1066" s="11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</row>
    <row r="1067" spans="1:23" hidden="1">
      <c r="A1067" s="11"/>
      <c r="B1067" s="11"/>
      <c r="C1067" s="11"/>
      <c r="D1067" s="11"/>
      <c r="E1067" s="11"/>
      <c r="F1067" s="11"/>
      <c r="G1067" s="11"/>
      <c r="H1067" s="11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</row>
    <row r="1068" spans="1:23" hidden="1">
      <c r="A1068" s="11"/>
      <c r="B1068" s="11"/>
      <c r="C1068" s="11"/>
      <c r="D1068" s="11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</row>
    <row r="1069" spans="1:23" hidden="1">
      <c r="A1069" s="11"/>
      <c r="B1069" s="11"/>
      <c r="C1069" s="11"/>
      <c r="D1069" s="11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  <c r="U1069" s="11"/>
      <c r="V1069" s="11"/>
      <c r="W1069" s="11"/>
    </row>
    <row r="1070" spans="1:23" hidden="1">
      <c r="A1070" s="11"/>
      <c r="B1070" s="11"/>
      <c r="C1070" s="11"/>
      <c r="D1070" s="11"/>
      <c r="E1070" s="11"/>
      <c r="F1070" s="11"/>
      <c r="G1070" s="11"/>
      <c r="H1070" s="11"/>
      <c r="I1070" s="11"/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  <c r="U1070" s="11"/>
      <c r="V1070" s="11"/>
      <c r="W1070" s="11"/>
    </row>
    <row r="1071" spans="1:23" hidden="1">
      <c r="A1071" s="11"/>
      <c r="B1071" s="11"/>
      <c r="C1071" s="11"/>
      <c r="D1071" s="11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  <c r="U1071" s="11"/>
      <c r="V1071" s="11"/>
      <c r="W1071" s="11"/>
    </row>
    <row r="1072" spans="1:23" hidden="1">
      <c r="A1072" s="11"/>
      <c r="B1072" s="11"/>
      <c r="C1072" s="11"/>
      <c r="D1072" s="11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  <c r="U1072" s="11"/>
      <c r="V1072" s="11"/>
      <c r="W1072" s="11"/>
    </row>
    <row r="1073" spans="1:23" hidden="1">
      <c r="A1073" s="11"/>
      <c r="B1073" s="11"/>
      <c r="C1073" s="11"/>
      <c r="D1073" s="11"/>
      <c r="E1073" s="11"/>
      <c r="F1073" s="11"/>
      <c r="G1073" s="11"/>
      <c r="H1073" s="11"/>
      <c r="I1073" s="11"/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  <c r="U1073" s="11"/>
      <c r="V1073" s="11"/>
      <c r="W1073" s="11"/>
    </row>
    <row r="1074" spans="1:23" hidden="1">
      <c r="A1074" s="11"/>
      <c r="B1074" s="11"/>
      <c r="C1074" s="11"/>
      <c r="D1074" s="11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  <c r="U1074" s="11"/>
      <c r="V1074" s="11"/>
      <c r="W1074" s="11"/>
    </row>
    <row r="1075" spans="1:23" hidden="1">
      <c r="A1075" s="11"/>
      <c r="B1075" s="11"/>
      <c r="C1075" s="11"/>
      <c r="D1075" s="11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  <c r="U1075" s="11"/>
      <c r="V1075" s="11"/>
      <c r="W1075" s="11"/>
    </row>
    <row r="1076" spans="1:23" hidden="1">
      <c r="A1076" s="11"/>
      <c r="B1076" s="11"/>
      <c r="C1076" s="11"/>
      <c r="D1076" s="11"/>
      <c r="E1076" s="11"/>
      <c r="F1076" s="11"/>
      <c r="G1076" s="11"/>
      <c r="H1076" s="11"/>
      <c r="I1076" s="11"/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  <c r="U1076" s="11"/>
      <c r="V1076" s="11"/>
      <c r="W1076" s="11"/>
    </row>
    <row r="1077" spans="1:23" hidden="1">
      <c r="A1077" s="11"/>
      <c r="B1077" s="11"/>
      <c r="C1077" s="11"/>
      <c r="D1077" s="11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  <c r="U1077" s="11"/>
      <c r="V1077" s="11"/>
      <c r="W1077" s="11"/>
    </row>
    <row r="1078" spans="1:23" hidden="1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  <c r="U1078" s="11"/>
      <c r="V1078" s="11"/>
      <c r="W1078" s="11"/>
    </row>
    <row r="1079" spans="1:23" hidden="1">
      <c r="A1079" s="11"/>
      <c r="B1079" s="11"/>
      <c r="C1079" s="11"/>
      <c r="D1079" s="11"/>
      <c r="E1079" s="11"/>
      <c r="F1079" s="11"/>
      <c r="G1079" s="11"/>
      <c r="H1079" s="11"/>
      <c r="I1079" s="11"/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  <c r="U1079" s="11"/>
      <c r="V1079" s="11"/>
      <c r="W1079" s="11"/>
    </row>
    <row r="1080" spans="1:23" hidden="1">
      <c r="A1080" s="11"/>
      <c r="B1080" s="11"/>
      <c r="C1080" s="11"/>
      <c r="D1080" s="11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  <c r="U1080" s="11"/>
      <c r="V1080" s="11"/>
      <c r="W1080" s="11"/>
    </row>
    <row r="1081" spans="1:23" hidden="1">
      <c r="A1081" s="11"/>
      <c r="B1081" s="11"/>
      <c r="C1081" s="11"/>
      <c r="D1081" s="11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  <c r="U1081" s="11"/>
      <c r="V1081" s="11"/>
      <c r="W1081" s="11"/>
    </row>
    <row r="1082" spans="1:23" hidden="1">
      <c r="A1082" s="11"/>
      <c r="B1082" s="11"/>
      <c r="C1082" s="11"/>
      <c r="D1082" s="11"/>
      <c r="E1082" s="11"/>
      <c r="F1082" s="11"/>
      <c r="G1082" s="11"/>
      <c r="H1082" s="11"/>
      <c r="I1082" s="11"/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  <c r="U1082" s="11"/>
      <c r="V1082" s="11"/>
      <c r="W1082" s="11"/>
    </row>
    <row r="1083" spans="1:23" hidden="1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  <c r="U1083" s="11"/>
      <c r="V1083" s="11"/>
      <c r="W1083" s="11"/>
    </row>
    <row r="1084" spans="1:23" hidden="1">
      <c r="A1084" s="11"/>
      <c r="B1084" s="11"/>
      <c r="C1084" s="11"/>
      <c r="D1084" s="11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  <c r="U1084" s="11"/>
      <c r="V1084" s="11"/>
      <c r="W1084" s="11"/>
    </row>
    <row r="1085" spans="1:23" hidden="1">
      <c r="A1085" s="11"/>
      <c r="B1085" s="11"/>
      <c r="C1085" s="11"/>
      <c r="D1085" s="11"/>
      <c r="E1085" s="11"/>
      <c r="F1085" s="11"/>
      <c r="G1085" s="11"/>
      <c r="H1085" s="11"/>
      <c r="I1085" s="11"/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  <c r="U1085" s="11"/>
      <c r="V1085" s="11"/>
      <c r="W1085" s="11"/>
    </row>
    <row r="1086" spans="1:23" hidden="1">
      <c r="A1086" s="11"/>
      <c r="B1086" s="11"/>
      <c r="C1086" s="11"/>
      <c r="D1086" s="11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  <c r="U1086" s="11"/>
      <c r="V1086" s="11"/>
      <c r="W1086" s="11"/>
    </row>
    <row r="1087" spans="1:23" hidden="1">
      <c r="A1087" s="11"/>
      <c r="B1087" s="11"/>
      <c r="C1087" s="11"/>
      <c r="D1087" s="11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  <c r="U1087" s="11"/>
      <c r="V1087" s="11"/>
      <c r="W1087" s="11"/>
    </row>
    <row r="1088" spans="1:23" hidden="1">
      <c r="A1088" s="11"/>
      <c r="B1088" s="11"/>
      <c r="C1088" s="11"/>
      <c r="D1088" s="11"/>
      <c r="E1088" s="11"/>
      <c r="F1088" s="11"/>
      <c r="G1088" s="11"/>
      <c r="H1088" s="11"/>
      <c r="I1088" s="11"/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  <c r="U1088" s="11"/>
      <c r="V1088" s="11"/>
      <c r="W1088" s="11"/>
    </row>
    <row r="1089" spans="1:23" hidden="1">
      <c r="A1089" s="11"/>
      <c r="B1089" s="11"/>
      <c r="C1089" s="11"/>
      <c r="D1089" s="11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  <c r="U1089" s="11"/>
      <c r="V1089" s="11"/>
      <c r="W1089" s="11"/>
    </row>
    <row r="1090" spans="1:23" hidden="1">
      <c r="A1090" s="11"/>
      <c r="B1090" s="11"/>
      <c r="C1090" s="11"/>
      <c r="D1090" s="11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  <c r="U1090" s="11"/>
      <c r="V1090" s="11"/>
      <c r="W1090" s="11"/>
    </row>
    <row r="1091" spans="1:23" hidden="1">
      <c r="A1091" s="11"/>
      <c r="B1091" s="11"/>
      <c r="C1091" s="11"/>
      <c r="D1091" s="11"/>
      <c r="E1091" s="11"/>
      <c r="F1091" s="11"/>
      <c r="G1091" s="11"/>
      <c r="H1091" s="11"/>
      <c r="I1091" s="11"/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  <c r="U1091" s="11"/>
      <c r="V1091" s="11"/>
      <c r="W1091" s="11"/>
    </row>
    <row r="1092" spans="1:23" hidden="1">
      <c r="A1092" s="11"/>
      <c r="B1092" s="11"/>
      <c r="C1092" s="11"/>
      <c r="D1092" s="11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  <c r="U1092" s="11"/>
      <c r="V1092" s="11"/>
      <c r="W1092" s="11"/>
    </row>
    <row r="1093" spans="1:23" hidden="1">
      <c r="A1093" s="11"/>
      <c r="B1093" s="11"/>
      <c r="C1093" s="11"/>
      <c r="D1093" s="11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  <c r="U1093" s="11"/>
      <c r="V1093" s="11"/>
      <c r="W1093" s="11"/>
    </row>
    <row r="1094" spans="1:23" hidden="1">
      <c r="A1094" s="11"/>
      <c r="B1094" s="11"/>
      <c r="C1094" s="11"/>
      <c r="D1094" s="11"/>
      <c r="E1094" s="11"/>
      <c r="F1094" s="11"/>
      <c r="G1094" s="11"/>
      <c r="H1094" s="11"/>
      <c r="I1094" s="11"/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  <c r="U1094" s="11"/>
      <c r="V1094" s="11"/>
      <c r="W1094" s="11"/>
    </row>
    <row r="1095" spans="1:23" hidden="1">
      <c r="A1095" s="11"/>
      <c r="B1095" s="11"/>
      <c r="C1095" s="11"/>
      <c r="D1095" s="11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  <c r="U1095" s="11"/>
      <c r="V1095" s="11"/>
      <c r="W1095" s="11"/>
    </row>
    <row r="1096" spans="1:23" hidden="1">
      <c r="A1096" s="11"/>
      <c r="B1096" s="11"/>
      <c r="C1096" s="11"/>
      <c r="D1096" s="11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  <c r="U1096" s="11"/>
      <c r="V1096" s="11"/>
      <c r="W1096" s="11"/>
    </row>
    <row r="1097" spans="1:23" hidden="1">
      <c r="A1097" s="11"/>
      <c r="B1097" s="11"/>
      <c r="C1097" s="11"/>
      <c r="D1097" s="11"/>
      <c r="E1097" s="11"/>
      <c r="F1097" s="11"/>
      <c r="G1097" s="11"/>
      <c r="H1097" s="11"/>
      <c r="I1097" s="11"/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  <c r="U1097" s="11"/>
      <c r="V1097" s="11"/>
      <c r="W1097" s="11"/>
    </row>
    <row r="1098" spans="1:23" hidden="1">
      <c r="A1098" s="11"/>
      <c r="B1098" s="11"/>
      <c r="C1098" s="11"/>
      <c r="D1098" s="11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  <c r="U1098" s="11"/>
      <c r="V1098" s="11"/>
      <c r="W1098" s="11"/>
    </row>
    <row r="1099" spans="1:23" hidden="1">
      <c r="A1099" s="11"/>
      <c r="B1099" s="11"/>
      <c r="C1099" s="11"/>
      <c r="D1099" s="11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  <c r="U1099" s="11"/>
      <c r="V1099" s="11"/>
      <c r="W1099" s="11"/>
    </row>
    <row r="1100" spans="1:23" hidden="1">
      <c r="A1100" s="11"/>
      <c r="B1100" s="11"/>
      <c r="C1100" s="11"/>
      <c r="D1100" s="11"/>
      <c r="E1100" s="11"/>
      <c r="F1100" s="11"/>
      <c r="G1100" s="11"/>
      <c r="H1100" s="11"/>
      <c r="I1100" s="11"/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  <c r="U1100" s="11"/>
      <c r="V1100" s="11"/>
      <c r="W1100" s="11"/>
    </row>
    <row r="1101" spans="1:23" hidden="1">
      <c r="A1101" s="11"/>
      <c r="B1101" s="11"/>
      <c r="C1101" s="11"/>
      <c r="D1101" s="11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  <c r="U1101" s="11"/>
      <c r="V1101" s="11"/>
      <c r="W1101" s="11"/>
    </row>
    <row r="1102" spans="1:23" hidden="1">
      <c r="A1102" s="11"/>
      <c r="B1102" s="11"/>
      <c r="C1102" s="11"/>
      <c r="D1102" s="11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  <c r="U1102" s="11"/>
      <c r="V1102" s="11"/>
      <c r="W1102" s="11"/>
    </row>
    <row r="1103" spans="1:23" hidden="1">
      <c r="A1103" s="11"/>
      <c r="B1103" s="11"/>
      <c r="C1103" s="11"/>
      <c r="D1103" s="11"/>
      <c r="E1103" s="11"/>
      <c r="F1103" s="11"/>
      <c r="G1103" s="11"/>
      <c r="H1103" s="11"/>
      <c r="I1103" s="11"/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  <c r="U1103" s="11"/>
      <c r="V1103" s="11"/>
      <c r="W1103" s="11"/>
    </row>
    <row r="1104" spans="1:23" hidden="1">
      <c r="A1104" s="11"/>
      <c r="B1104" s="11"/>
      <c r="C1104" s="11"/>
      <c r="D1104" s="11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  <c r="U1104" s="11"/>
      <c r="V1104" s="11"/>
      <c r="W1104" s="11"/>
    </row>
    <row r="1105" spans="1:23" hidden="1">
      <c r="A1105" s="11"/>
      <c r="B1105" s="11"/>
      <c r="C1105" s="11"/>
      <c r="D1105" s="11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  <c r="U1105" s="11"/>
      <c r="V1105" s="11"/>
      <c r="W1105" s="11"/>
    </row>
    <row r="1106" spans="1:23" hidden="1">
      <c r="A1106" s="11"/>
      <c r="B1106" s="11"/>
      <c r="C1106" s="11"/>
      <c r="D1106" s="11"/>
      <c r="E1106" s="11"/>
      <c r="F1106" s="11"/>
      <c r="G1106" s="11"/>
      <c r="H1106" s="11"/>
      <c r="I1106" s="11"/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  <c r="U1106" s="11"/>
      <c r="V1106" s="11"/>
      <c r="W1106" s="11"/>
    </row>
    <row r="1107" spans="1:23" hidden="1">
      <c r="A1107" s="11"/>
      <c r="B1107" s="11"/>
      <c r="C1107" s="11"/>
      <c r="D1107" s="11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  <c r="U1107" s="11"/>
      <c r="V1107" s="11"/>
      <c r="W1107" s="11"/>
    </row>
    <row r="1108" spans="1:23" hidden="1">
      <c r="A1108" s="11"/>
      <c r="B1108" s="11"/>
      <c r="C1108" s="11"/>
      <c r="D1108" s="11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  <c r="U1108" s="11"/>
      <c r="V1108" s="11"/>
      <c r="W1108" s="11"/>
    </row>
    <row r="1109" spans="1:23" hidden="1">
      <c r="A1109" s="11"/>
      <c r="B1109" s="11"/>
      <c r="C1109" s="11"/>
      <c r="D1109" s="11"/>
      <c r="E1109" s="11"/>
      <c r="F1109" s="11"/>
      <c r="G1109" s="11"/>
      <c r="H1109" s="11"/>
      <c r="I1109" s="11"/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  <c r="U1109" s="11"/>
      <c r="V1109" s="11"/>
      <c r="W1109" s="11"/>
    </row>
    <row r="1110" spans="1:23" hidden="1">
      <c r="A1110" s="11"/>
      <c r="B1110" s="11"/>
      <c r="C1110" s="11"/>
      <c r="D1110" s="11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  <c r="U1110" s="11"/>
      <c r="V1110" s="11"/>
      <c r="W1110" s="11"/>
    </row>
    <row r="1111" spans="1:23" hidden="1">
      <c r="A1111" s="11"/>
      <c r="B1111" s="11"/>
      <c r="C1111" s="11"/>
      <c r="D1111" s="11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  <c r="U1111" s="11"/>
      <c r="V1111" s="11"/>
      <c r="W1111" s="11"/>
    </row>
    <row r="1112" spans="1:23" hidden="1">
      <c r="A1112" s="11"/>
      <c r="B1112" s="11"/>
      <c r="C1112" s="11"/>
      <c r="D1112" s="11"/>
      <c r="E1112" s="11"/>
      <c r="F1112" s="11"/>
      <c r="G1112" s="11"/>
      <c r="H1112" s="11"/>
      <c r="I1112" s="11"/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  <c r="U1112" s="11"/>
      <c r="V1112" s="11"/>
      <c r="W1112" s="11"/>
    </row>
    <row r="1113" spans="1:23" hidden="1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  <c r="U1113" s="11"/>
      <c r="V1113" s="11"/>
      <c r="W1113" s="11"/>
    </row>
    <row r="1114" spans="1:23" hidden="1">
      <c r="A1114" s="11"/>
      <c r="B1114" s="11"/>
      <c r="C1114" s="11"/>
      <c r="D1114" s="11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  <c r="U1114" s="11"/>
      <c r="V1114" s="11"/>
      <c r="W1114" s="11"/>
    </row>
    <row r="1115" spans="1:23" hidden="1">
      <c r="A1115" s="11"/>
      <c r="B1115" s="11"/>
      <c r="C1115" s="11"/>
      <c r="D1115" s="11"/>
      <c r="E1115" s="11"/>
      <c r="F1115" s="11"/>
      <c r="G1115" s="11"/>
      <c r="H1115" s="11"/>
      <c r="I1115" s="11"/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  <c r="U1115" s="11"/>
      <c r="V1115" s="11"/>
      <c r="W1115" s="11"/>
    </row>
    <row r="1116" spans="1:23" hidden="1">
      <c r="A1116" s="11"/>
      <c r="B1116" s="11"/>
      <c r="C1116" s="11"/>
      <c r="D1116" s="11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  <c r="U1116" s="11"/>
      <c r="V1116" s="11"/>
      <c r="W1116" s="11"/>
    </row>
    <row r="1117" spans="1:23" hidden="1">
      <c r="A1117" s="11"/>
      <c r="B1117" s="11"/>
      <c r="C1117" s="11"/>
      <c r="D1117" s="11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  <c r="U1117" s="11"/>
      <c r="V1117" s="11"/>
      <c r="W1117" s="11"/>
    </row>
    <row r="1118" spans="1:23" hidden="1">
      <c r="A1118" s="11"/>
      <c r="B1118" s="11"/>
      <c r="C1118" s="11"/>
      <c r="D1118" s="11"/>
      <c r="E1118" s="11"/>
      <c r="F1118" s="11"/>
      <c r="G1118" s="11"/>
      <c r="H1118" s="11"/>
      <c r="I1118" s="11"/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  <c r="U1118" s="11"/>
      <c r="V1118" s="11"/>
      <c r="W1118" s="11"/>
    </row>
    <row r="1119" spans="1:23" hidden="1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  <c r="U1119" s="11"/>
      <c r="V1119" s="11"/>
      <c r="W1119" s="11"/>
    </row>
    <row r="1120" spans="1:23" hidden="1">
      <c r="A1120" s="11"/>
      <c r="B1120" s="11"/>
      <c r="C1120" s="11"/>
      <c r="D1120" s="11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  <c r="U1120" s="11"/>
      <c r="V1120" s="11"/>
      <c r="W1120" s="11"/>
    </row>
    <row r="1121" spans="1:23" hidden="1">
      <c r="A1121" s="11"/>
      <c r="B1121" s="11"/>
      <c r="C1121" s="11"/>
      <c r="D1121" s="11"/>
      <c r="E1121" s="11"/>
      <c r="F1121" s="11"/>
      <c r="G1121" s="11"/>
      <c r="H1121" s="11"/>
      <c r="I1121" s="11"/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  <c r="U1121" s="11"/>
      <c r="V1121" s="11"/>
      <c r="W1121" s="11"/>
    </row>
    <row r="1122" spans="1:23" hidden="1">
      <c r="A1122" s="11"/>
      <c r="B1122" s="11"/>
      <c r="C1122" s="11"/>
      <c r="D1122" s="11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  <c r="U1122" s="11"/>
      <c r="V1122" s="11"/>
      <c r="W1122" s="11"/>
    </row>
    <row r="1123" spans="1:23" hidden="1">
      <c r="A1123" s="11"/>
      <c r="B1123" s="11"/>
      <c r="C1123" s="11"/>
      <c r="D1123" s="11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  <c r="U1123" s="11"/>
      <c r="V1123" s="11"/>
      <c r="W1123" s="11"/>
    </row>
    <row r="1124" spans="1:23" hidden="1">
      <c r="A1124" s="11"/>
      <c r="B1124" s="11"/>
      <c r="C1124" s="11"/>
      <c r="D1124" s="11"/>
      <c r="E1124" s="11"/>
      <c r="F1124" s="11"/>
      <c r="G1124" s="11"/>
      <c r="H1124" s="11"/>
      <c r="I1124" s="11"/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  <c r="U1124" s="11"/>
      <c r="V1124" s="11"/>
      <c r="W1124" s="11"/>
    </row>
    <row r="1125" spans="1:23" hidden="1">
      <c r="A1125" s="11"/>
      <c r="B1125" s="11"/>
      <c r="C1125" s="11"/>
      <c r="D1125" s="11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  <c r="U1125" s="11"/>
      <c r="V1125" s="11"/>
      <c r="W1125" s="11"/>
    </row>
    <row r="1126" spans="1:23" hidden="1">
      <c r="A1126" s="11"/>
      <c r="B1126" s="11"/>
      <c r="C1126" s="11"/>
      <c r="D1126" s="11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  <c r="U1126" s="11"/>
      <c r="V1126" s="11"/>
      <c r="W1126" s="11"/>
    </row>
    <row r="1127" spans="1:23" hidden="1">
      <c r="A1127" s="11"/>
      <c r="B1127" s="11"/>
      <c r="C1127" s="11"/>
      <c r="D1127" s="11"/>
      <c r="E1127" s="11"/>
      <c r="F1127" s="11"/>
      <c r="G1127" s="11"/>
      <c r="H1127" s="11"/>
      <c r="I1127" s="11"/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  <c r="U1127" s="11"/>
      <c r="V1127" s="11"/>
      <c r="W1127" s="11"/>
    </row>
    <row r="1128" spans="1:23" hidden="1">
      <c r="A1128" s="11"/>
      <c r="B1128" s="11"/>
      <c r="C1128" s="11"/>
      <c r="D1128" s="11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  <c r="U1128" s="11"/>
      <c r="V1128" s="11"/>
      <c r="W1128" s="11"/>
    </row>
    <row r="1129" spans="1:23" hidden="1">
      <c r="A1129" s="11"/>
      <c r="B1129" s="11"/>
      <c r="C1129" s="11"/>
      <c r="D1129" s="11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  <c r="U1129" s="11"/>
      <c r="V1129" s="11"/>
      <c r="W1129" s="11"/>
    </row>
    <row r="1130" spans="1:23" hidden="1">
      <c r="A1130" s="11"/>
      <c r="B1130" s="11"/>
      <c r="C1130" s="11"/>
      <c r="D1130" s="11"/>
      <c r="E1130" s="11"/>
      <c r="F1130" s="11"/>
      <c r="G1130" s="11"/>
      <c r="H1130" s="11"/>
      <c r="I1130" s="11"/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  <c r="U1130" s="11"/>
      <c r="V1130" s="11"/>
      <c r="W1130" s="11"/>
    </row>
    <row r="1131" spans="1:23" hidden="1">
      <c r="A1131" s="11"/>
      <c r="B1131" s="11"/>
      <c r="C1131" s="11"/>
      <c r="D1131" s="11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  <c r="U1131" s="11"/>
      <c r="V1131" s="11"/>
      <c r="W1131" s="11"/>
    </row>
    <row r="1132" spans="1:23" hidden="1">
      <c r="A1132" s="11"/>
      <c r="B1132" s="11"/>
      <c r="C1132" s="11"/>
      <c r="D1132" s="11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  <c r="U1132" s="11"/>
      <c r="V1132" s="11"/>
      <c r="W1132" s="11"/>
    </row>
    <row r="1133" spans="1:23" hidden="1">
      <c r="A1133" s="11"/>
      <c r="B1133" s="11"/>
      <c r="C1133" s="11"/>
      <c r="D1133" s="11"/>
      <c r="E1133" s="11"/>
      <c r="F1133" s="11"/>
      <c r="G1133" s="11"/>
      <c r="H1133" s="11"/>
      <c r="I1133" s="11"/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  <c r="U1133" s="11"/>
      <c r="V1133" s="11"/>
      <c r="W1133" s="11"/>
    </row>
    <row r="1134" spans="1:23" hidden="1">
      <c r="A1134" s="11"/>
      <c r="B1134" s="11"/>
      <c r="C1134" s="11"/>
      <c r="D1134" s="11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  <c r="U1134" s="11"/>
      <c r="V1134" s="11"/>
      <c r="W1134" s="11"/>
    </row>
    <row r="1135" spans="1:23" hidden="1">
      <c r="A1135" s="11"/>
      <c r="B1135" s="11"/>
      <c r="C1135" s="11"/>
      <c r="D1135" s="11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  <c r="U1135" s="11"/>
      <c r="V1135" s="11"/>
      <c r="W1135" s="11"/>
    </row>
    <row r="1136" spans="1:23" hidden="1">
      <c r="A1136" s="11"/>
      <c r="B1136" s="11"/>
      <c r="C1136" s="11"/>
      <c r="D1136" s="11"/>
      <c r="E1136" s="11"/>
      <c r="F1136" s="11"/>
      <c r="G1136" s="11"/>
      <c r="H1136" s="11"/>
      <c r="I1136" s="11"/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  <c r="U1136" s="11"/>
      <c r="V1136" s="11"/>
      <c r="W1136" s="11"/>
    </row>
    <row r="1137" spans="1:23" hidden="1">
      <c r="A1137" s="11"/>
      <c r="B1137" s="11"/>
      <c r="C1137" s="11"/>
      <c r="D1137" s="11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  <c r="U1137" s="11"/>
      <c r="V1137" s="11"/>
      <c r="W1137" s="11"/>
    </row>
    <row r="1138" spans="1:23" hidden="1">
      <c r="A1138" s="11"/>
      <c r="B1138" s="11"/>
      <c r="C1138" s="11"/>
      <c r="D1138" s="11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  <c r="U1138" s="11"/>
      <c r="V1138" s="11"/>
      <c r="W1138" s="11"/>
    </row>
    <row r="1139" spans="1:23" hidden="1">
      <c r="A1139" s="11"/>
      <c r="B1139" s="11"/>
      <c r="C1139" s="11"/>
      <c r="D1139" s="11"/>
      <c r="E1139" s="11"/>
      <c r="F1139" s="11"/>
      <c r="G1139" s="11"/>
      <c r="H1139" s="11"/>
      <c r="I1139" s="11"/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  <c r="U1139" s="11"/>
      <c r="V1139" s="11"/>
      <c r="W1139" s="11"/>
    </row>
    <row r="1140" spans="1:23" hidden="1">
      <c r="A1140" s="11"/>
      <c r="B1140" s="11"/>
      <c r="C1140" s="11"/>
      <c r="D1140" s="11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  <c r="U1140" s="11"/>
      <c r="V1140" s="11"/>
      <c r="W1140" s="11"/>
    </row>
    <row r="1141" spans="1:23" hidden="1">
      <c r="A1141" s="11"/>
      <c r="B1141" s="11"/>
      <c r="C1141" s="11"/>
      <c r="D1141" s="11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  <c r="U1141" s="11"/>
      <c r="V1141" s="11"/>
      <c r="W1141" s="11"/>
    </row>
    <row r="1142" spans="1:23" hidden="1">
      <c r="A1142" s="11"/>
      <c r="B1142" s="11"/>
      <c r="C1142" s="11"/>
      <c r="D1142" s="11"/>
      <c r="E1142" s="11"/>
      <c r="F1142" s="11"/>
      <c r="G1142" s="11"/>
      <c r="H1142" s="11"/>
      <c r="I1142" s="11"/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  <c r="U1142" s="11"/>
      <c r="V1142" s="11"/>
      <c r="W1142" s="11"/>
    </row>
    <row r="1143" spans="1:23" hidden="1">
      <c r="A1143" s="11"/>
      <c r="B1143" s="11"/>
      <c r="C1143" s="11"/>
      <c r="D1143" s="11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  <c r="U1143" s="11"/>
      <c r="V1143" s="11"/>
      <c r="W1143" s="11"/>
    </row>
    <row r="1144" spans="1:23" hidden="1">
      <c r="A1144" s="11"/>
      <c r="B1144" s="11"/>
      <c r="C1144" s="11"/>
      <c r="D1144" s="11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  <c r="U1144" s="11"/>
      <c r="V1144" s="11"/>
      <c r="W1144" s="11"/>
    </row>
    <row r="1145" spans="1:23" hidden="1">
      <c r="A1145" s="11"/>
      <c r="B1145" s="11"/>
      <c r="C1145" s="11"/>
      <c r="D1145" s="11"/>
      <c r="E1145" s="11"/>
      <c r="F1145" s="11"/>
      <c r="G1145" s="11"/>
      <c r="H1145" s="11"/>
      <c r="I1145" s="11"/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  <c r="U1145" s="11"/>
      <c r="V1145" s="11"/>
      <c r="W1145" s="11"/>
    </row>
    <row r="1146" spans="1:23" hidden="1">
      <c r="A1146" s="11"/>
      <c r="B1146" s="11"/>
      <c r="C1146" s="11"/>
      <c r="D1146" s="11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  <c r="U1146" s="11"/>
      <c r="V1146" s="11"/>
      <c r="W1146" s="11"/>
    </row>
    <row r="1147" spans="1:23" hidden="1">
      <c r="A1147" s="11"/>
      <c r="B1147" s="11"/>
      <c r="C1147" s="11"/>
      <c r="D1147" s="11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  <c r="U1147" s="11"/>
      <c r="V1147" s="11"/>
      <c r="W1147" s="11"/>
    </row>
    <row r="1148" spans="1:23" hidden="1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  <c r="U1148" s="11"/>
      <c r="V1148" s="11"/>
      <c r="W1148" s="11"/>
    </row>
    <row r="1149" spans="1:23" hidden="1">
      <c r="A1149" s="11"/>
      <c r="B1149" s="11"/>
      <c r="C1149" s="11"/>
      <c r="D1149" s="11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  <c r="U1149" s="11"/>
      <c r="V1149" s="11"/>
      <c r="W1149" s="11"/>
    </row>
    <row r="1150" spans="1:23" hidden="1">
      <c r="A1150" s="11"/>
      <c r="B1150" s="11"/>
      <c r="C1150" s="11"/>
      <c r="D1150" s="11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</row>
    <row r="1151" spans="1:23" hidden="1">
      <c r="A1151" s="11"/>
      <c r="B1151" s="11"/>
      <c r="C1151" s="11"/>
      <c r="D1151" s="11"/>
      <c r="E1151" s="11"/>
      <c r="F1151" s="11"/>
      <c r="G1151" s="11"/>
      <c r="H1151" s="11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</row>
    <row r="1152" spans="1:23" hidden="1">
      <c r="A1152" s="11"/>
      <c r="B1152" s="11"/>
      <c r="C1152" s="11"/>
      <c r="D1152" s="11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</row>
    <row r="1153" spans="1:23" hidden="1">
      <c r="A1153" s="11"/>
      <c r="B1153" s="11"/>
      <c r="C1153" s="11"/>
      <c r="D1153" s="11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</row>
    <row r="1154" spans="1:23" hidden="1">
      <c r="A1154" s="11"/>
      <c r="B1154" s="11"/>
      <c r="C1154" s="11"/>
      <c r="D1154" s="11"/>
      <c r="E1154" s="11"/>
      <c r="F1154" s="11"/>
      <c r="G1154" s="11"/>
      <c r="H1154" s="11"/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</row>
    <row r="1155" spans="1:23" hidden="1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  <c r="U1155" s="11"/>
      <c r="V1155" s="11"/>
      <c r="W1155" s="11"/>
    </row>
    <row r="1156" spans="1:23" hidden="1">
      <c r="A1156" s="11"/>
      <c r="B1156" s="11"/>
      <c r="C1156" s="11"/>
      <c r="D1156" s="11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  <c r="U1156" s="11"/>
      <c r="V1156" s="11"/>
      <c r="W1156" s="11"/>
    </row>
    <row r="1157" spans="1:23" hidden="1">
      <c r="A1157" s="11"/>
      <c r="B1157" s="11"/>
      <c r="C1157" s="11"/>
      <c r="D1157" s="11"/>
      <c r="E1157" s="11"/>
      <c r="F1157" s="11"/>
      <c r="G1157" s="11"/>
      <c r="H1157" s="11"/>
      <c r="I1157" s="11"/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  <c r="U1157" s="11"/>
      <c r="V1157" s="11"/>
      <c r="W1157" s="11"/>
    </row>
    <row r="1158" spans="1:23" hidden="1">
      <c r="A1158" s="11"/>
      <c r="B1158" s="11"/>
      <c r="C1158" s="11"/>
      <c r="D1158" s="11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  <c r="U1158" s="11"/>
      <c r="V1158" s="11"/>
      <c r="W1158" s="11"/>
    </row>
    <row r="1159" spans="1:23" hidden="1">
      <c r="A1159" s="11"/>
      <c r="B1159" s="11"/>
      <c r="C1159" s="11"/>
      <c r="D1159" s="11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  <c r="U1159" s="11"/>
      <c r="V1159" s="11"/>
      <c r="W1159" s="11"/>
    </row>
    <row r="1160" spans="1:23" hidden="1">
      <c r="A1160" s="11"/>
      <c r="B1160" s="11"/>
      <c r="C1160" s="11"/>
      <c r="D1160" s="11"/>
      <c r="E1160" s="11"/>
      <c r="F1160" s="11"/>
      <c r="G1160" s="11"/>
      <c r="H1160" s="11"/>
      <c r="I1160" s="11"/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  <c r="U1160" s="11"/>
      <c r="V1160" s="11"/>
      <c r="W1160" s="11"/>
    </row>
    <row r="1161" spans="1:23" hidden="1">
      <c r="A1161" s="11"/>
      <c r="B1161" s="11"/>
      <c r="C1161" s="11"/>
      <c r="D1161" s="11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  <c r="U1161" s="11"/>
      <c r="V1161" s="11"/>
      <c r="W1161" s="11"/>
    </row>
    <row r="1162" spans="1:23" hidden="1">
      <c r="A1162" s="11"/>
      <c r="B1162" s="11"/>
      <c r="C1162" s="11"/>
      <c r="D1162" s="11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  <c r="U1162" s="11"/>
      <c r="V1162" s="11"/>
      <c r="W1162" s="11"/>
    </row>
    <row r="1163" spans="1:23" hidden="1">
      <c r="A1163" s="11"/>
      <c r="B1163" s="11"/>
      <c r="C1163" s="11"/>
      <c r="D1163" s="11"/>
      <c r="E1163" s="11"/>
      <c r="F1163" s="11"/>
      <c r="G1163" s="11"/>
      <c r="H1163" s="11"/>
      <c r="I1163" s="11"/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  <c r="U1163" s="11"/>
      <c r="V1163" s="11"/>
      <c r="W1163" s="11"/>
    </row>
    <row r="1164" spans="1:23" hidden="1">
      <c r="A1164" s="11"/>
      <c r="B1164" s="11"/>
      <c r="C1164" s="11"/>
      <c r="D1164" s="11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  <c r="U1164" s="11"/>
      <c r="V1164" s="11"/>
      <c r="W1164" s="11"/>
    </row>
    <row r="1165" spans="1:23" hidden="1">
      <c r="A1165" s="11"/>
      <c r="B1165" s="11"/>
      <c r="C1165" s="11"/>
      <c r="D1165" s="11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  <c r="U1165" s="11"/>
      <c r="V1165" s="11"/>
      <c r="W1165" s="11"/>
    </row>
    <row r="1166" spans="1:23" hidden="1">
      <c r="A1166" s="11"/>
      <c r="B1166" s="11"/>
      <c r="C1166" s="11"/>
      <c r="D1166" s="11"/>
      <c r="E1166" s="11"/>
      <c r="F1166" s="11"/>
      <c r="G1166" s="11"/>
      <c r="H1166" s="11"/>
      <c r="I1166" s="11"/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  <c r="U1166" s="11"/>
      <c r="V1166" s="11"/>
      <c r="W1166" s="11"/>
    </row>
    <row r="1167" spans="1:23" hidden="1">
      <c r="A1167" s="11"/>
      <c r="B1167" s="11"/>
      <c r="C1167" s="11"/>
      <c r="D1167" s="11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  <c r="U1167" s="11"/>
      <c r="V1167" s="11"/>
      <c r="W1167" s="11"/>
    </row>
    <row r="1168" spans="1:23" hidden="1">
      <c r="A1168" s="11"/>
      <c r="B1168" s="11"/>
      <c r="C1168" s="11"/>
      <c r="D1168" s="11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  <c r="U1168" s="11"/>
      <c r="V1168" s="11"/>
      <c r="W1168" s="11"/>
    </row>
    <row r="1169" spans="1:23" hidden="1">
      <c r="A1169" s="11"/>
      <c r="B1169" s="11"/>
      <c r="C1169" s="11"/>
      <c r="D1169" s="11"/>
      <c r="E1169" s="11"/>
      <c r="F1169" s="11"/>
      <c r="G1169" s="11"/>
      <c r="H1169" s="11"/>
      <c r="I1169" s="11"/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  <c r="U1169" s="11"/>
      <c r="V1169" s="11"/>
      <c r="W1169" s="11"/>
    </row>
    <row r="1170" spans="1:23" hidden="1">
      <c r="A1170" s="11"/>
      <c r="B1170" s="11"/>
      <c r="C1170" s="11"/>
      <c r="D1170" s="11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  <c r="U1170" s="11"/>
      <c r="V1170" s="11"/>
      <c r="W1170" s="11"/>
    </row>
    <row r="1171" spans="1:23" hidden="1">
      <c r="A1171" s="11"/>
      <c r="B1171" s="11"/>
      <c r="C1171" s="11"/>
      <c r="D1171" s="11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  <c r="U1171" s="11"/>
      <c r="V1171" s="11"/>
      <c r="W1171" s="11"/>
    </row>
    <row r="1172" spans="1:23" hidden="1">
      <c r="A1172" s="11"/>
      <c r="B1172" s="11"/>
      <c r="C1172" s="11"/>
      <c r="D1172" s="11"/>
      <c r="E1172" s="11"/>
      <c r="F1172" s="11"/>
      <c r="G1172" s="11"/>
      <c r="H1172" s="11"/>
      <c r="I1172" s="11"/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  <c r="U1172" s="11"/>
      <c r="V1172" s="11"/>
      <c r="W1172" s="11"/>
    </row>
    <row r="1173" spans="1:23" hidden="1">
      <c r="A1173" s="11"/>
      <c r="B1173" s="11"/>
      <c r="C1173" s="11"/>
      <c r="D1173" s="11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  <c r="U1173" s="11"/>
      <c r="V1173" s="11"/>
      <c r="W1173" s="11"/>
    </row>
    <row r="1174" spans="1:23" hidden="1">
      <c r="A1174" s="11"/>
      <c r="B1174" s="11"/>
      <c r="C1174" s="11"/>
      <c r="D1174" s="11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  <c r="U1174" s="11"/>
      <c r="V1174" s="11"/>
      <c r="W1174" s="11"/>
    </row>
    <row r="1175" spans="1:23" hidden="1">
      <c r="A1175" s="11"/>
      <c r="B1175" s="11"/>
      <c r="C1175" s="11"/>
      <c r="D1175" s="11"/>
      <c r="E1175" s="11"/>
      <c r="F1175" s="11"/>
      <c r="G1175" s="11"/>
      <c r="H1175" s="11"/>
      <c r="I1175" s="11"/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  <c r="U1175" s="11"/>
      <c r="V1175" s="11"/>
      <c r="W1175" s="11"/>
    </row>
    <row r="1176" spans="1:23" hidden="1">
      <c r="A1176" s="11"/>
      <c r="B1176" s="11"/>
      <c r="C1176" s="11"/>
      <c r="D1176" s="11"/>
      <c r="E1176" s="11"/>
      <c r="F1176" s="11"/>
      <c r="G1176" s="11"/>
      <c r="H1176" s="11"/>
      <c r="I1176" s="11"/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  <c r="U1176" s="11"/>
      <c r="V1176" s="11"/>
      <c r="W1176" s="11"/>
    </row>
    <row r="1177" spans="1:23" hidden="1">
      <c r="A1177" s="11"/>
      <c r="B1177" s="11"/>
      <c r="C1177" s="11"/>
      <c r="D1177" s="11"/>
      <c r="E1177" s="11"/>
      <c r="F1177" s="11"/>
      <c r="G1177" s="11"/>
      <c r="H1177" s="11"/>
      <c r="I1177" s="11"/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  <c r="U1177" s="11"/>
      <c r="V1177" s="11"/>
      <c r="W1177" s="11"/>
    </row>
    <row r="1178" spans="1:23" hidden="1">
      <c r="A1178" s="11"/>
      <c r="B1178" s="11"/>
      <c r="C1178" s="11"/>
      <c r="D1178" s="11"/>
      <c r="E1178" s="11"/>
      <c r="F1178" s="11"/>
      <c r="G1178" s="11"/>
      <c r="H1178" s="11"/>
      <c r="I1178" s="11"/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  <c r="U1178" s="11"/>
      <c r="V1178" s="11"/>
      <c r="W1178" s="11"/>
    </row>
    <row r="1179" spans="1:23" hidden="1">
      <c r="A1179" s="11"/>
      <c r="B1179" s="11"/>
      <c r="C1179" s="11"/>
      <c r="D1179" s="11"/>
      <c r="E1179" s="11"/>
      <c r="F1179" s="11"/>
      <c r="G1179" s="11"/>
      <c r="H1179" s="11"/>
      <c r="I1179" s="11"/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  <c r="U1179" s="11"/>
      <c r="V1179" s="11"/>
      <c r="W1179" s="11"/>
    </row>
    <row r="1180" spans="1:23" hidden="1">
      <c r="A1180" s="11"/>
      <c r="B1180" s="11"/>
      <c r="C1180" s="11"/>
      <c r="D1180" s="11"/>
      <c r="E1180" s="11"/>
      <c r="F1180" s="11"/>
      <c r="G1180" s="11"/>
      <c r="H1180" s="11"/>
      <c r="I1180" s="11"/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  <c r="U1180" s="11"/>
      <c r="V1180" s="11"/>
      <c r="W1180" s="11"/>
    </row>
    <row r="1181" spans="1:23" hidden="1">
      <c r="A1181" s="11"/>
      <c r="B1181" s="11"/>
      <c r="C1181" s="11"/>
      <c r="D1181" s="11"/>
      <c r="E1181" s="11"/>
      <c r="F1181" s="11"/>
      <c r="G1181" s="11"/>
      <c r="H1181" s="11"/>
      <c r="I1181" s="11"/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  <c r="U1181" s="11"/>
      <c r="V1181" s="11"/>
      <c r="W1181" s="11"/>
    </row>
    <row r="1182" spans="1:23" hidden="1">
      <c r="A1182" s="11"/>
      <c r="B1182" s="11"/>
      <c r="C1182" s="11"/>
      <c r="D1182" s="11"/>
      <c r="E1182" s="11"/>
      <c r="F1182" s="11"/>
      <c r="G1182" s="11"/>
      <c r="H1182" s="11"/>
      <c r="I1182" s="11"/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  <c r="U1182" s="11"/>
      <c r="V1182" s="11"/>
      <c r="W1182" s="11"/>
    </row>
    <row r="1183" spans="1:23" hidden="1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  <c r="U1183" s="11"/>
      <c r="V1183" s="11"/>
      <c r="W1183" s="11"/>
    </row>
    <row r="1184" spans="1:23" hidden="1">
      <c r="A1184" s="11"/>
      <c r="B1184" s="11"/>
      <c r="C1184" s="11"/>
      <c r="D1184" s="11"/>
      <c r="E1184" s="11"/>
      <c r="F1184" s="11"/>
      <c r="G1184" s="11"/>
      <c r="H1184" s="11"/>
      <c r="I1184" s="11"/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  <c r="U1184" s="11"/>
      <c r="V1184" s="11"/>
      <c r="W1184" s="11"/>
    </row>
    <row r="1185" spans="1:23" hidden="1">
      <c r="A1185" s="11"/>
      <c r="B1185" s="11"/>
      <c r="C1185" s="11"/>
      <c r="D1185" s="11"/>
      <c r="E1185" s="11"/>
      <c r="F1185" s="11"/>
      <c r="G1185" s="11"/>
      <c r="H1185" s="11"/>
      <c r="I1185" s="11"/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  <c r="U1185" s="11"/>
      <c r="V1185" s="11"/>
      <c r="W1185" s="11"/>
    </row>
    <row r="1186" spans="1:23" hidden="1">
      <c r="A1186" s="11"/>
      <c r="B1186" s="11"/>
      <c r="C1186" s="11"/>
      <c r="D1186" s="11"/>
      <c r="E1186" s="11"/>
      <c r="F1186" s="11"/>
      <c r="G1186" s="11"/>
      <c r="H1186" s="11"/>
      <c r="I1186" s="11"/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  <c r="U1186" s="11"/>
      <c r="V1186" s="11"/>
      <c r="W1186" s="11"/>
    </row>
    <row r="1187" spans="1:23" hidden="1">
      <c r="A1187" s="11"/>
      <c r="B1187" s="11"/>
      <c r="C1187" s="11"/>
      <c r="D1187" s="11"/>
      <c r="E1187" s="11"/>
      <c r="F1187" s="11"/>
      <c r="G1187" s="11"/>
      <c r="H1187" s="11"/>
      <c r="I1187" s="11"/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  <c r="U1187" s="11"/>
      <c r="V1187" s="11"/>
      <c r="W1187" s="11"/>
    </row>
    <row r="1188" spans="1:23" hidden="1">
      <c r="A1188" s="11"/>
      <c r="B1188" s="11"/>
      <c r="C1188" s="11"/>
      <c r="D1188" s="11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  <c r="U1188" s="11"/>
      <c r="V1188" s="11"/>
      <c r="W1188" s="11"/>
    </row>
    <row r="1189" spans="1:23" hidden="1">
      <c r="A1189" s="11"/>
      <c r="B1189" s="11"/>
      <c r="C1189" s="11"/>
      <c r="D1189" s="11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  <c r="U1189" s="11"/>
      <c r="V1189" s="11"/>
      <c r="W1189" s="11"/>
    </row>
    <row r="1190" spans="1:23" hidden="1">
      <c r="A1190" s="11"/>
      <c r="B1190" s="11"/>
      <c r="C1190" s="11"/>
      <c r="D1190" s="11"/>
      <c r="E1190" s="11"/>
      <c r="F1190" s="11"/>
      <c r="G1190" s="11"/>
      <c r="H1190" s="11"/>
      <c r="I1190" s="11"/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  <c r="U1190" s="11"/>
      <c r="V1190" s="11"/>
      <c r="W1190" s="11"/>
    </row>
    <row r="1191" spans="1:23" hidden="1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  <c r="U1191" s="11"/>
      <c r="V1191" s="11"/>
      <c r="W1191" s="11"/>
    </row>
    <row r="1192" spans="1:23" hidden="1">
      <c r="A1192" s="11"/>
      <c r="B1192" s="11"/>
      <c r="C1192" s="11"/>
      <c r="D1192" s="11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</row>
    <row r="1193" spans="1:23" hidden="1">
      <c r="A1193" s="11"/>
      <c r="B1193" s="11"/>
      <c r="C1193" s="11"/>
      <c r="D1193" s="11"/>
      <c r="E1193" s="11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</row>
    <row r="1194" spans="1:23" hidden="1">
      <c r="A1194" s="11"/>
      <c r="B1194" s="11"/>
      <c r="C1194" s="11"/>
      <c r="D1194" s="11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</row>
    <row r="1195" spans="1:23" hidden="1">
      <c r="A1195" s="11"/>
      <c r="B1195" s="11"/>
      <c r="C1195" s="11"/>
      <c r="D1195" s="11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</row>
    <row r="1196" spans="1:23" hidden="1">
      <c r="A1196" s="11"/>
      <c r="B1196" s="11"/>
      <c r="C1196" s="11"/>
      <c r="D1196" s="11"/>
      <c r="E1196" s="11"/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</row>
    <row r="1197" spans="1:23" hidden="1">
      <c r="A1197" s="11"/>
      <c r="B1197" s="11"/>
      <c r="C1197" s="11"/>
      <c r="D1197" s="11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</row>
    <row r="1198" spans="1:23" hidden="1">
      <c r="A1198" s="11"/>
      <c r="B1198" s="11"/>
      <c r="C1198" s="11"/>
      <c r="D1198" s="11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  <c r="U1198" s="11"/>
      <c r="V1198" s="11"/>
      <c r="W1198" s="11"/>
    </row>
    <row r="1199" spans="1:23" hidden="1">
      <c r="A1199" s="11"/>
      <c r="B1199" s="11"/>
      <c r="C1199" s="11"/>
      <c r="D1199" s="11"/>
      <c r="E1199" s="11"/>
      <c r="F1199" s="11"/>
      <c r="G1199" s="11"/>
      <c r="H1199" s="11"/>
      <c r="I1199" s="11"/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  <c r="U1199" s="11"/>
      <c r="V1199" s="11"/>
      <c r="W1199" s="11"/>
    </row>
    <row r="1200" spans="1:23" hidden="1">
      <c r="A1200" s="11"/>
      <c r="B1200" s="11"/>
      <c r="C1200" s="11"/>
      <c r="D1200" s="11"/>
      <c r="E1200" s="11"/>
      <c r="F1200" s="11"/>
      <c r="G1200" s="11"/>
      <c r="H1200" s="11"/>
      <c r="I1200" s="11"/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  <c r="U1200" s="11"/>
      <c r="V1200" s="11"/>
      <c r="W1200" s="11"/>
    </row>
    <row r="1201" spans="1:23" hidden="1">
      <c r="A1201" s="11"/>
      <c r="B1201" s="11"/>
      <c r="C1201" s="11"/>
      <c r="D1201" s="11"/>
      <c r="E1201" s="11"/>
      <c r="F1201" s="11"/>
      <c r="G1201" s="11"/>
      <c r="H1201" s="11"/>
      <c r="I1201" s="11"/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  <c r="U1201" s="11"/>
      <c r="V1201" s="11"/>
      <c r="W1201" s="11"/>
    </row>
    <row r="1202" spans="1:23" hidden="1">
      <c r="A1202" s="11"/>
      <c r="B1202" s="11"/>
      <c r="C1202" s="11"/>
      <c r="D1202" s="11"/>
      <c r="E1202" s="11"/>
      <c r="F1202" s="11"/>
      <c r="G1202" s="11"/>
      <c r="H1202" s="11"/>
      <c r="I1202" s="11"/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</row>
    <row r="1203" spans="1:23" hidden="1">
      <c r="A1203" s="11"/>
      <c r="B1203" s="11"/>
      <c r="C1203" s="11"/>
      <c r="D1203" s="11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</row>
    <row r="1204" spans="1:23" hidden="1">
      <c r="A1204" s="11"/>
      <c r="B1204" s="11"/>
      <c r="C1204" s="11"/>
      <c r="D1204" s="11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  <c r="U1204" s="11"/>
      <c r="V1204" s="11"/>
      <c r="W1204" s="11"/>
    </row>
    <row r="1205" spans="1:23" hidden="1">
      <c r="A1205" s="11"/>
      <c r="B1205" s="11"/>
      <c r="C1205" s="11"/>
      <c r="D1205" s="11"/>
      <c r="E1205" s="11"/>
      <c r="F1205" s="11"/>
      <c r="G1205" s="11"/>
      <c r="H1205" s="11"/>
      <c r="I1205" s="11"/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</row>
    <row r="1206" spans="1:23" hidden="1">
      <c r="A1206" s="11"/>
      <c r="B1206" s="11"/>
      <c r="C1206" s="11"/>
      <c r="D1206" s="11"/>
      <c r="E1206" s="11"/>
      <c r="F1206" s="11"/>
      <c r="G1206" s="11"/>
      <c r="H1206" s="11"/>
      <c r="I1206" s="11"/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</row>
    <row r="1207" spans="1:23" hidden="1">
      <c r="A1207" s="11"/>
      <c r="B1207" s="11"/>
      <c r="C1207" s="11"/>
      <c r="D1207" s="11"/>
      <c r="E1207" s="11"/>
      <c r="F1207" s="11"/>
      <c r="G1207" s="11"/>
      <c r="H1207" s="11"/>
      <c r="I1207" s="11"/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  <c r="U1207" s="11"/>
      <c r="V1207" s="11"/>
      <c r="W1207" s="11"/>
    </row>
    <row r="1208" spans="1:23" hidden="1">
      <c r="A1208" s="11"/>
      <c r="B1208" s="11"/>
      <c r="C1208" s="11"/>
      <c r="D1208" s="11"/>
      <c r="E1208" s="11"/>
      <c r="F1208" s="11"/>
      <c r="G1208" s="11"/>
      <c r="H1208" s="11"/>
      <c r="I1208" s="11"/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</row>
    <row r="1209" spans="1:23" hidden="1">
      <c r="A1209" s="11"/>
      <c r="B1209" s="11"/>
      <c r="C1209" s="11"/>
      <c r="D1209" s="11"/>
      <c r="E1209" s="11"/>
      <c r="F1209" s="11"/>
      <c r="G1209" s="11"/>
      <c r="H1209" s="11"/>
      <c r="I1209" s="11"/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</row>
    <row r="1210" spans="1:23" hidden="1">
      <c r="A1210" s="11"/>
      <c r="B1210" s="11"/>
      <c r="C1210" s="11"/>
      <c r="D1210" s="11"/>
      <c r="E1210" s="11"/>
      <c r="F1210" s="11"/>
      <c r="G1210" s="11"/>
      <c r="H1210" s="11"/>
      <c r="I1210" s="11"/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  <c r="U1210" s="11"/>
      <c r="V1210" s="11"/>
      <c r="W1210" s="11"/>
    </row>
    <row r="1211" spans="1:23" hidden="1">
      <c r="A1211" s="11"/>
      <c r="B1211" s="11"/>
      <c r="C1211" s="11"/>
      <c r="D1211" s="11"/>
      <c r="E1211" s="11"/>
      <c r="F1211" s="11"/>
      <c r="G1211" s="11"/>
      <c r="H1211" s="11"/>
      <c r="I1211" s="11"/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</row>
    <row r="1212" spans="1:23" hidden="1">
      <c r="A1212" s="11"/>
      <c r="B1212" s="11"/>
      <c r="C1212" s="11"/>
      <c r="D1212" s="11"/>
      <c r="E1212" s="11"/>
      <c r="F1212" s="11"/>
      <c r="G1212" s="11"/>
      <c r="H1212" s="11"/>
      <c r="I1212" s="11"/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</row>
    <row r="1213" spans="1:23" hidden="1">
      <c r="A1213" s="11"/>
      <c r="B1213" s="11"/>
      <c r="C1213" s="11"/>
      <c r="D1213" s="11"/>
      <c r="E1213" s="11"/>
      <c r="F1213" s="11"/>
      <c r="G1213" s="11"/>
      <c r="H1213" s="11"/>
      <c r="I1213" s="11"/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  <c r="U1213" s="11"/>
      <c r="V1213" s="11"/>
      <c r="W1213" s="11"/>
    </row>
    <row r="1214" spans="1:23" hidden="1">
      <c r="A1214" s="11"/>
      <c r="B1214" s="11"/>
      <c r="C1214" s="11"/>
      <c r="D1214" s="11"/>
      <c r="E1214" s="11"/>
      <c r="F1214" s="11"/>
      <c r="G1214" s="11"/>
      <c r="H1214" s="11"/>
      <c r="I1214" s="11"/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  <c r="U1214" s="11"/>
      <c r="V1214" s="11"/>
      <c r="W1214" s="11"/>
    </row>
    <row r="1215" spans="1:23" hidden="1">
      <c r="A1215" s="11"/>
      <c r="B1215" s="11"/>
      <c r="C1215" s="11"/>
      <c r="D1215" s="11"/>
      <c r="E1215" s="11"/>
      <c r="F1215" s="11"/>
      <c r="G1215" s="11"/>
      <c r="H1215" s="11"/>
      <c r="I1215" s="11"/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  <c r="U1215" s="11"/>
      <c r="V1215" s="11"/>
      <c r="W1215" s="11"/>
    </row>
    <row r="1216" spans="1:23" hidden="1">
      <c r="A1216" s="11"/>
      <c r="B1216" s="11"/>
      <c r="C1216" s="11"/>
      <c r="D1216" s="11"/>
      <c r="E1216" s="11"/>
      <c r="F1216" s="11"/>
      <c r="G1216" s="11"/>
      <c r="H1216" s="11"/>
      <c r="I1216" s="11"/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  <c r="U1216" s="11"/>
      <c r="V1216" s="11"/>
      <c r="W1216" s="11"/>
    </row>
    <row r="1217" spans="1:23" hidden="1">
      <c r="A1217" s="11"/>
      <c r="B1217" s="11"/>
      <c r="C1217" s="11"/>
      <c r="D1217" s="11"/>
      <c r="E1217" s="11"/>
      <c r="F1217" s="11"/>
      <c r="G1217" s="11"/>
      <c r="H1217" s="11"/>
      <c r="I1217" s="11"/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  <c r="U1217" s="11"/>
      <c r="V1217" s="11"/>
      <c r="W1217" s="11"/>
    </row>
    <row r="1218" spans="1:23" hidden="1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  <c r="U1218" s="11"/>
      <c r="V1218" s="11"/>
      <c r="W1218" s="11"/>
    </row>
    <row r="1219" spans="1:23" hidden="1">
      <c r="A1219" s="11"/>
      <c r="B1219" s="11"/>
      <c r="C1219" s="11"/>
      <c r="D1219" s="11"/>
      <c r="E1219" s="11"/>
      <c r="F1219" s="11"/>
      <c r="G1219" s="11"/>
      <c r="H1219" s="11"/>
      <c r="I1219" s="11"/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  <c r="U1219" s="11"/>
      <c r="V1219" s="11"/>
      <c r="W1219" s="11"/>
    </row>
    <row r="1220" spans="1:23" hidden="1">
      <c r="A1220" s="11"/>
      <c r="B1220" s="11"/>
      <c r="C1220" s="11"/>
      <c r="D1220" s="11"/>
      <c r="E1220" s="11"/>
      <c r="F1220" s="11"/>
      <c r="G1220" s="11"/>
      <c r="H1220" s="11"/>
      <c r="I1220" s="11"/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  <c r="U1220" s="11"/>
      <c r="V1220" s="11"/>
      <c r="W1220" s="11"/>
    </row>
    <row r="1221" spans="1:23" hidden="1">
      <c r="A1221" s="11"/>
      <c r="B1221" s="11"/>
      <c r="C1221" s="11"/>
      <c r="D1221" s="11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  <c r="U1221" s="11"/>
      <c r="V1221" s="11"/>
      <c r="W1221" s="11"/>
    </row>
    <row r="1222" spans="1:23" hidden="1">
      <c r="A1222" s="11"/>
      <c r="B1222" s="11"/>
      <c r="C1222" s="11"/>
      <c r="D1222" s="11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  <c r="U1222" s="11"/>
      <c r="V1222" s="11"/>
      <c r="W1222" s="11"/>
    </row>
    <row r="1223" spans="1:23" hidden="1">
      <c r="A1223" s="11"/>
      <c r="B1223" s="11"/>
      <c r="C1223" s="11"/>
      <c r="D1223" s="11"/>
      <c r="E1223" s="11"/>
      <c r="F1223" s="11"/>
      <c r="G1223" s="11"/>
      <c r="H1223" s="11"/>
      <c r="I1223" s="11"/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  <c r="U1223" s="11"/>
      <c r="V1223" s="11"/>
      <c r="W1223" s="11"/>
    </row>
    <row r="1224" spans="1:23" hidden="1">
      <c r="A1224" s="11"/>
      <c r="B1224" s="11"/>
      <c r="C1224" s="11"/>
      <c r="D1224" s="11"/>
      <c r="E1224" s="11"/>
      <c r="F1224" s="11"/>
      <c r="G1224" s="11"/>
      <c r="H1224" s="11"/>
      <c r="I1224" s="11"/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  <c r="U1224" s="11"/>
      <c r="V1224" s="11"/>
      <c r="W1224" s="11"/>
    </row>
    <row r="1225" spans="1:23" hidden="1">
      <c r="A1225" s="11"/>
      <c r="B1225" s="11"/>
      <c r="C1225" s="11"/>
      <c r="D1225" s="11"/>
      <c r="E1225" s="11"/>
      <c r="F1225" s="11"/>
      <c r="G1225" s="11"/>
      <c r="H1225" s="11"/>
      <c r="I1225" s="11"/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  <c r="U1225" s="11"/>
      <c r="V1225" s="11"/>
      <c r="W1225" s="11"/>
    </row>
    <row r="1226" spans="1:23" hidden="1">
      <c r="A1226" s="11"/>
      <c r="B1226" s="11"/>
      <c r="C1226" s="11"/>
      <c r="D1226" s="11"/>
      <c r="E1226" s="11"/>
      <c r="F1226" s="11"/>
      <c r="G1226" s="11"/>
      <c r="H1226" s="11"/>
      <c r="I1226" s="11"/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  <c r="U1226" s="11"/>
      <c r="V1226" s="11"/>
      <c r="W1226" s="11"/>
    </row>
    <row r="1227" spans="1:23" hidden="1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  <c r="U1227" s="11"/>
      <c r="V1227" s="11"/>
      <c r="W1227" s="11"/>
    </row>
    <row r="1228" spans="1:23" hidden="1">
      <c r="A1228" s="11"/>
      <c r="B1228" s="11"/>
      <c r="C1228" s="11"/>
      <c r="D1228" s="11"/>
      <c r="E1228" s="11"/>
      <c r="F1228" s="11"/>
      <c r="G1228" s="11"/>
      <c r="H1228" s="11"/>
      <c r="I1228" s="11"/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</row>
    <row r="1229" spans="1:23" hidden="1">
      <c r="A1229" s="11"/>
      <c r="B1229" s="11"/>
      <c r="C1229" s="11"/>
      <c r="D1229" s="11"/>
      <c r="E1229" s="11"/>
      <c r="F1229" s="11"/>
      <c r="G1229" s="11"/>
      <c r="H1229" s="11"/>
      <c r="I1229" s="11"/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</row>
    <row r="1230" spans="1:23" hidden="1">
      <c r="A1230" s="11"/>
      <c r="B1230" s="11"/>
      <c r="C1230" s="11"/>
      <c r="D1230" s="11"/>
      <c r="E1230" s="11"/>
      <c r="F1230" s="11"/>
      <c r="G1230" s="11"/>
      <c r="H1230" s="11"/>
      <c r="I1230" s="11"/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</row>
    <row r="1231" spans="1:23" hidden="1">
      <c r="A1231" s="11"/>
      <c r="B1231" s="11"/>
      <c r="C1231" s="11"/>
      <c r="D1231" s="11"/>
      <c r="E1231" s="11"/>
      <c r="F1231" s="11"/>
      <c r="G1231" s="11"/>
      <c r="H1231" s="11"/>
      <c r="I1231" s="11"/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</row>
    <row r="1232" spans="1:23" hidden="1">
      <c r="A1232" s="11"/>
      <c r="B1232" s="11"/>
      <c r="C1232" s="11"/>
      <c r="D1232" s="11"/>
      <c r="E1232" s="11"/>
      <c r="F1232" s="11"/>
      <c r="G1232" s="11"/>
      <c r="H1232" s="11"/>
      <c r="I1232" s="11"/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  <c r="U1232" s="11"/>
      <c r="V1232" s="11"/>
      <c r="W1232" s="11"/>
    </row>
    <row r="1233" spans="1:23" hidden="1">
      <c r="A1233" s="11"/>
      <c r="B1233" s="11"/>
      <c r="C1233" s="11"/>
      <c r="D1233" s="11"/>
      <c r="E1233" s="11"/>
      <c r="F1233" s="11"/>
      <c r="G1233" s="11"/>
      <c r="H1233" s="11"/>
      <c r="I1233" s="11"/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</row>
    <row r="1234" spans="1:23" hidden="1">
      <c r="A1234" s="11"/>
      <c r="B1234" s="11"/>
      <c r="C1234" s="11"/>
      <c r="D1234" s="11"/>
      <c r="E1234" s="11"/>
      <c r="F1234" s="11"/>
      <c r="G1234" s="11"/>
      <c r="H1234" s="11"/>
      <c r="I1234" s="11"/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</row>
    <row r="1235" spans="1:23" hidden="1">
      <c r="A1235" s="11"/>
      <c r="B1235" s="11"/>
      <c r="C1235" s="11"/>
      <c r="D1235" s="11"/>
      <c r="E1235" s="11"/>
      <c r="F1235" s="11"/>
      <c r="G1235" s="11"/>
      <c r="H1235" s="11"/>
      <c r="I1235" s="11"/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</row>
    <row r="1236" spans="1:23" hidden="1">
      <c r="A1236" s="11"/>
      <c r="B1236" s="11"/>
      <c r="C1236" s="11"/>
      <c r="D1236" s="11"/>
      <c r="E1236" s="11"/>
      <c r="F1236" s="11"/>
      <c r="G1236" s="11"/>
      <c r="H1236" s="11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</row>
    <row r="1237" spans="1:23" hidden="1">
      <c r="A1237" s="11"/>
      <c r="B1237" s="11"/>
      <c r="C1237" s="11"/>
      <c r="D1237" s="11"/>
      <c r="E1237" s="11"/>
      <c r="F1237" s="11"/>
      <c r="G1237" s="11"/>
      <c r="H1237" s="11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</row>
    <row r="1238" spans="1:23" hidden="1">
      <c r="A1238" s="11"/>
      <c r="B1238" s="11"/>
      <c r="C1238" s="11"/>
      <c r="D1238" s="11"/>
      <c r="E1238" s="11"/>
      <c r="F1238" s="11"/>
      <c r="G1238" s="11"/>
      <c r="H1238" s="11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</row>
    <row r="1239" spans="1:23" hidden="1">
      <c r="A1239" s="11"/>
      <c r="B1239" s="11"/>
      <c r="C1239" s="11"/>
      <c r="D1239" s="11"/>
      <c r="E1239" s="11"/>
      <c r="F1239" s="11"/>
      <c r="G1239" s="11"/>
      <c r="H1239" s="11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</row>
    <row r="1240" spans="1:23" hidden="1">
      <c r="A1240" s="11"/>
      <c r="B1240" s="11"/>
      <c r="C1240" s="11"/>
      <c r="D1240" s="11"/>
      <c r="E1240" s="11"/>
      <c r="F1240" s="11"/>
      <c r="G1240" s="11"/>
      <c r="H1240" s="11"/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</row>
    <row r="1241" spans="1:23" hidden="1">
      <c r="A1241" s="11"/>
      <c r="B1241" s="11"/>
      <c r="C1241" s="11"/>
      <c r="D1241" s="11"/>
      <c r="E1241" s="11"/>
      <c r="F1241" s="11"/>
      <c r="G1241" s="11"/>
      <c r="H1241" s="11"/>
      <c r="I1241" s="11"/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</row>
    <row r="1242" spans="1:23" hidden="1">
      <c r="A1242" s="11"/>
      <c r="B1242" s="11"/>
      <c r="C1242" s="11"/>
      <c r="D1242" s="11"/>
      <c r="E1242" s="11"/>
      <c r="F1242" s="11"/>
      <c r="G1242" s="11"/>
      <c r="H1242" s="11"/>
      <c r="I1242" s="11"/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</row>
    <row r="1243" spans="1:23" hidden="1">
      <c r="A1243" s="11"/>
      <c r="B1243" s="11"/>
      <c r="C1243" s="11"/>
      <c r="D1243" s="11"/>
      <c r="E1243" s="11"/>
      <c r="F1243" s="11"/>
      <c r="G1243" s="11"/>
      <c r="H1243" s="11"/>
      <c r="I1243" s="11"/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  <c r="U1243" s="11"/>
      <c r="V1243" s="11"/>
      <c r="W1243" s="11"/>
    </row>
    <row r="1244" spans="1:23" hidden="1">
      <c r="A1244" s="11"/>
      <c r="B1244" s="11"/>
      <c r="C1244" s="11"/>
      <c r="D1244" s="11"/>
      <c r="E1244" s="11"/>
      <c r="F1244" s="11"/>
      <c r="G1244" s="11"/>
      <c r="H1244" s="11"/>
      <c r="I1244" s="11"/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</row>
    <row r="1245" spans="1:23" hidden="1">
      <c r="A1245" s="11"/>
      <c r="B1245" s="11"/>
      <c r="C1245" s="11"/>
      <c r="D1245" s="11"/>
      <c r="E1245" s="11"/>
      <c r="F1245" s="11"/>
      <c r="G1245" s="11"/>
      <c r="H1245" s="11"/>
      <c r="I1245" s="11"/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</row>
    <row r="1246" spans="1:23" hidden="1">
      <c r="A1246" s="11"/>
      <c r="B1246" s="11"/>
      <c r="C1246" s="11"/>
      <c r="D1246" s="11"/>
      <c r="E1246" s="11"/>
      <c r="F1246" s="11"/>
      <c r="G1246" s="11"/>
      <c r="H1246" s="11"/>
      <c r="I1246" s="11"/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  <c r="U1246" s="11"/>
      <c r="V1246" s="11"/>
      <c r="W1246" s="11"/>
    </row>
    <row r="1247" spans="1:23" hidden="1">
      <c r="A1247" s="11"/>
      <c r="B1247" s="11"/>
      <c r="C1247" s="11"/>
      <c r="D1247" s="11"/>
      <c r="E1247" s="11"/>
      <c r="F1247" s="11"/>
      <c r="G1247" s="11"/>
      <c r="H1247" s="11"/>
      <c r="I1247" s="11"/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</row>
    <row r="1248" spans="1:23" hidden="1">
      <c r="A1248" s="11"/>
      <c r="B1248" s="11"/>
      <c r="C1248" s="11"/>
      <c r="D1248" s="11"/>
      <c r="E1248" s="11"/>
      <c r="F1248" s="11"/>
      <c r="G1248" s="11"/>
      <c r="H1248" s="11"/>
      <c r="I1248" s="11"/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</row>
    <row r="1249" spans="1:23" hidden="1">
      <c r="A1249" s="11"/>
      <c r="B1249" s="11"/>
      <c r="C1249" s="11"/>
      <c r="D1249" s="11"/>
      <c r="E1249" s="11"/>
      <c r="F1249" s="11"/>
      <c r="G1249" s="11"/>
      <c r="H1249" s="11"/>
      <c r="I1249" s="11"/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  <c r="U1249" s="11"/>
      <c r="V1249" s="11"/>
      <c r="W1249" s="11"/>
    </row>
    <row r="1250" spans="1:23" hidden="1">
      <c r="A1250" s="11"/>
      <c r="B1250" s="11"/>
      <c r="C1250" s="11"/>
      <c r="D1250" s="11"/>
      <c r="E1250" s="11"/>
      <c r="F1250" s="11"/>
      <c r="G1250" s="11"/>
      <c r="H1250" s="11"/>
      <c r="I1250" s="11"/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</row>
    <row r="1251" spans="1:23" hidden="1">
      <c r="A1251" s="11"/>
      <c r="B1251" s="11"/>
      <c r="C1251" s="11"/>
      <c r="D1251" s="11"/>
      <c r="E1251" s="11"/>
      <c r="F1251" s="11"/>
      <c r="G1251" s="11"/>
      <c r="H1251" s="11"/>
      <c r="I1251" s="11"/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</row>
    <row r="1252" spans="1:23" hidden="1">
      <c r="A1252" s="11"/>
      <c r="B1252" s="11"/>
      <c r="C1252" s="11"/>
      <c r="D1252" s="11"/>
      <c r="E1252" s="11"/>
      <c r="F1252" s="11"/>
      <c r="G1252" s="11"/>
      <c r="H1252" s="11"/>
      <c r="I1252" s="11"/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  <c r="U1252" s="11"/>
      <c r="V1252" s="11"/>
      <c r="W1252" s="11"/>
    </row>
    <row r="1253" spans="1:23" hidden="1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</row>
    <row r="1254" spans="1:23" hidden="1">
      <c r="A1254" s="11"/>
      <c r="B1254" s="11"/>
      <c r="C1254" s="11"/>
      <c r="D1254" s="11"/>
      <c r="E1254" s="11"/>
      <c r="F1254" s="11"/>
      <c r="G1254" s="11"/>
      <c r="H1254" s="11"/>
      <c r="I1254" s="11"/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</row>
    <row r="1255" spans="1:23" hidden="1">
      <c r="A1255" s="11"/>
      <c r="B1255" s="11"/>
      <c r="C1255" s="11"/>
      <c r="D1255" s="11"/>
      <c r="E1255" s="11"/>
      <c r="F1255" s="11"/>
      <c r="G1255" s="11"/>
      <c r="H1255" s="11"/>
      <c r="I1255" s="11"/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  <c r="U1255" s="11"/>
      <c r="V1255" s="11"/>
      <c r="W1255" s="11"/>
    </row>
    <row r="1256" spans="1:23" hidden="1">
      <c r="A1256" s="11"/>
      <c r="B1256" s="11"/>
      <c r="C1256" s="11"/>
      <c r="D1256" s="11"/>
      <c r="E1256" s="11"/>
      <c r="F1256" s="11"/>
      <c r="G1256" s="11"/>
      <c r="H1256" s="11"/>
      <c r="I1256" s="11"/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</row>
    <row r="1257" spans="1:23" hidden="1">
      <c r="A1257" s="11"/>
      <c r="B1257" s="11"/>
      <c r="C1257" s="11"/>
      <c r="D1257" s="11"/>
      <c r="E1257" s="11"/>
      <c r="F1257" s="11"/>
      <c r="G1257" s="11"/>
      <c r="H1257" s="11"/>
      <c r="I1257" s="11"/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</row>
    <row r="1258" spans="1:23" hidden="1">
      <c r="A1258" s="11"/>
      <c r="B1258" s="11"/>
      <c r="C1258" s="11"/>
      <c r="D1258" s="11"/>
      <c r="E1258" s="11"/>
      <c r="F1258" s="11"/>
      <c r="G1258" s="11"/>
      <c r="H1258" s="11"/>
      <c r="I1258" s="11"/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  <c r="U1258" s="11"/>
      <c r="V1258" s="11"/>
      <c r="W1258" s="11"/>
    </row>
    <row r="1259" spans="1:23" hidden="1">
      <c r="A1259" s="11"/>
      <c r="B1259" s="11"/>
      <c r="C1259" s="11"/>
      <c r="D1259" s="11"/>
      <c r="E1259" s="11"/>
      <c r="F1259" s="11"/>
      <c r="G1259" s="11"/>
      <c r="H1259" s="11"/>
      <c r="I1259" s="11"/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</row>
    <row r="1260" spans="1:23" hidden="1">
      <c r="A1260" s="11"/>
      <c r="B1260" s="11"/>
      <c r="C1260" s="11"/>
      <c r="D1260" s="11"/>
      <c r="E1260" s="11"/>
      <c r="F1260" s="11"/>
      <c r="G1260" s="11"/>
      <c r="H1260" s="11"/>
      <c r="I1260" s="11"/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</row>
    <row r="1261" spans="1:23" hidden="1">
      <c r="A1261" s="11"/>
      <c r="B1261" s="11"/>
      <c r="C1261" s="11"/>
      <c r="D1261" s="11"/>
      <c r="E1261" s="11"/>
      <c r="F1261" s="11"/>
      <c r="G1261" s="11"/>
      <c r="H1261" s="11"/>
      <c r="I1261" s="11"/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  <c r="U1261" s="11"/>
      <c r="V1261" s="11"/>
      <c r="W1261" s="11"/>
    </row>
    <row r="1262" spans="1:23" hidden="1">
      <c r="A1262" s="11"/>
      <c r="B1262" s="11"/>
      <c r="C1262" s="11"/>
      <c r="D1262" s="11"/>
      <c r="E1262" s="11"/>
      <c r="F1262" s="11"/>
      <c r="G1262" s="11"/>
      <c r="H1262" s="11"/>
      <c r="I1262" s="11"/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  <c r="U1262" s="11"/>
      <c r="V1262" s="11"/>
      <c r="W1262" s="11"/>
    </row>
    <row r="1263" spans="1:23" hidden="1">
      <c r="A1263" s="11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  <c r="U1263" s="11"/>
      <c r="V1263" s="11"/>
      <c r="W1263" s="11"/>
    </row>
    <row r="1264" spans="1:23" hidden="1">
      <c r="A1264" s="11"/>
      <c r="B1264" s="11"/>
      <c r="C1264" s="11"/>
      <c r="D1264" s="11"/>
      <c r="E1264" s="11"/>
      <c r="F1264" s="11"/>
      <c r="G1264" s="11"/>
      <c r="H1264" s="11"/>
      <c r="I1264" s="11"/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  <c r="U1264" s="11"/>
      <c r="V1264" s="11"/>
      <c r="W1264" s="11"/>
    </row>
    <row r="1265" spans="1:23" hidden="1">
      <c r="A1265" s="11"/>
      <c r="B1265" s="11"/>
      <c r="C1265" s="11"/>
      <c r="D1265" s="11"/>
      <c r="E1265" s="11"/>
      <c r="F1265" s="11"/>
      <c r="G1265" s="11"/>
      <c r="H1265" s="11"/>
      <c r="I1265" s="11"/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  <c r="U1265" s="11"/>
      <c r="V1265" s="11"/>
      <c r="W1265" s="11"/>
    </row>
    <row r="1266" spans="1:23" hidden="1">
      <c r="A1266" s="11"/>
      <c r="B1266" s="11"/>
      <c r="C1266" s="11"/>
      <c r="D1266" s="11"/>
      <c r="E1266" s="11"/>
      <c r="F1266" s="11"/>
      <c r="G1266" s="11"/>
      <c r="H1266" s="11"/>
      <c r="I1266" s="11"/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  <c r="U1266" s="11"/>
      <c r="V1266" s="11"/>
      <c r="W1266" s="11"/>
    </row>
    <row r="1267" spans="1:23" hidden="1">
      <c r="A1267" s="11"/>
      <c r="B1267" s="11"/>
      <c r="C1267" s="11"/>
      <c r="D1267" s="11"/>
      <c r="E1267" s="11"/>
      <c r="F1267" s="11"/>
      <c r="G1267" s="11"/>
      <c r="H1267" s="11"/>
      <c r="I1267" s="11"/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  <c r="U1267" s="11"/>
      <c r="V1267" s="11"/>
      <c r="W1267" s="11"/>
    </row>
    <row r="1268" spans="1:23" hidden="1">
      <c r="A1268" s="11"/>
      <c r="B1268" s="11"/>
      <c r="C1268" s="11"/>
      <c r="D1268" s="11"/>
      <c r="E1268" s="11"/>
      <c r="F1268" s="11"/>
      <c r="G1268" s="11"/>
      <c r="H1268" s="11"/>
      <c r="I1268" s="11"/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  <c r="U1268" s="11"/>
      <c r="V1268" s="11"/>
      <c r="W1268" s="11"/>
    </row>
    <row r="1269" spans="1:23" hidden="1">
      <c r="A1269" s="11"/>
      <c r="B1269" s="11"/>
      <c r="C1269" s="11"/>
      <c r="D1269" s="11"/>
      <c r="E1269" s="11"/>
      <c r="F1269" s="11"/>
      <c r="G1269" s="11"/>
      <c r="H1269" s="11"/>
      <c r="I1269" s="11"/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  <c r="U1269" s="11"/>
      <c r="V1269" s="11"/>
      <c r="W1269" s="11"/>
    </row>
    <row r="1270" spans="1:23" hidden="1">
      <c r="A1270" s="11"/>
      <c r="B1270" s="11"/>
      <c r="C1270" s="11"/>
      <c r="D1270" s="11"/>
      <c r="E1270" s="11"/>
      <c r="F1270" s="11"/>
      <c r="G1270" s="11"/>
      <c r="H1270" s="11"/>
      <c r="I1270" s="11"/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  <c r="U1270" s="11"/>
      <c r="V1270" s="11"/>
      <c r="W1270" s="11"/>
    </row>
    <row r="1271" spans="1:23" hidden="1">
      <c r="A1271" s="11"/>
      <c r="B1271" s="11"/>
      <c r="C1271" s="11"/>
      <c r="D1271" s="11"/>
      <c r="E1271" s="11"/>
      <c r="F1271" s="11"/>
      <c r="G1271" s="11"/>
      <c r="H1271" s="11"/>
      <c r="I1271" s="11"/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  <c r="U1271" s="11"/>
      <c r="V1271" s="11"/>
      <c r="W1271" s="11"/>
    </row>
    <row r="1272" spans="1:23" hidden="1">
      <c r="A1272" s="11"/>
      <c r="B1272" s="11"/>
      <c r="C1272" s="11"/>
      <c r="D1272" s="11"/>
      <c r="E1272" s="11"/>
      <c r="F1272" s="11"/>
      <c r="G1272" s="11"/>
      <c r="H1272" s="11"/>
      <c r="I1272" s="11"/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  <c r="U1272" s="11"/>
      <c r="V1272" s="11"/>
      <c r="W1272" s="11"/>
    </row>
    <row r="1273" spans="1:23" hidden="1">
      <c r="A1273" s="11"/>
      <c r="B1273" s="11"/>
      <c r="C1273" s="11"/>
      <c r="D1273" s="11"/>
      <c r="E1273" s="11"/>
      <c r="F1273" s="11"/>
      <c r="G1273" s="11"/>
      <c r="H1273" s="11"/>
      <c r="I1273" s="11"/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  <c r="U1273" s="11"/>
      <c r="V1273" s="11"/>
      <c r="W1273" s="11"/>
    </row>
    <row r="1274" spans="1:23" hidden="1">
      <c r="A1274" s="11"/>
      <c r="B1274" s="11"/>
      <c r="C1274" s="11"/>
      <c r="D1274" s="11"/>
      <c r="E1274" s="11"/>
      <c r="F1274" s="11"/>
      <c r="G1274" s="11"/>
      <c r="H1274" s="11"/>
      <c r="I1274" s="11"/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</row>
    <row r="1275" spans="1:23" hidden="1">
      <c r="A1275" s="11"/>
      <c r="B1275" s="11"/>
      <c r="C1275" s="11"/>
      <c r="D1275" s="11"/>
      <c r="E1275" s="11"/>
      <c r="F1275" s="11"/>
      <c r="G1275" s="11"/>
      <c r="H1275" s="11"/>
      <c r="I1275" s="11"/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</row>
    <row r="1276" spans="1:23" hidden="1">
      <c r="A1276" s="11"/>
      <c r="B1276" s="11"/>
      <c r="C1276" s="11"/>
      <c r="D1276" s="11"/>
      <c r="E1276" s="11"/>
      <c r="F1276" s="11"/>
      <c r="G1276" s="11"/>
      <c r="H1276" s="11"/>
      <c r="I1276" s="11"/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  <c r="U1276" s="11"/>
      <c r="V1276" s="11"/>
      <c r="W1276" s="11"/>
    </row>
    <row r="1277" spans="1:23" hidden="1">
      <c r="A1277" s="11"/>
      <c r="B1277" s="11"/>
      <c r="C1277" s="11"/>
      <c r="D1277" s="11"/>
      <c r="E1277" s="11"/>
      <c r="F1277" s="11"/>
      <c r="G1277" s="11"/>
      <c r="H1277" s="11"/>
      <c r="I1277" s="11"/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</row>
    <row r="1278" spans="1:23" hidden="1">
      <c r="A1278" s="11"/>
      <c r="B1278" s="11"/>
      <c r="C1278" s="11"/>
      <c r="D1278" s="11"/>
      <c r="E1278" s="11"/>
      <c r="F1278" s="11"/>
      <c r="G1278" s="11"/>
      <c r="H1278" s="11"/>
      <c r="I1278" s="11"/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</row>
    <row r="1279" spans="1:23" hidden="1">
      <c r="A1279" s="11"/>
      <c r="B1279" s="11"/>
      <c r="C1279" s="11"/>
      <c r="D1279" s="11"/>
      <c r="E1279" s="11"/>
      <c r="F1279" s="11"/>
      <c r="G1279" s="11"/>
      <c r="H1279" s="11"/>
      <c r="I1279" s="11"/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  <c r="U1279" s="11"/>
      <c r="V1279" s="11"/>
      <c r="W1279" s="11"/>
    </row>
    <row r="1280" spans="1:23" hidden="1">
      <c r="A1280" s="11"/>
      <c r="B1280" s="11"/>
      <c r="C1280" s="11"/>
      <c r="D1280" s="11"/>
      <c r="E1280" s="11"/>
      <c r="F1280" s="11"/>
      <c r="G1280" s="11"/>
      <c r="H1280" s="11"/>
      <c r="I1280" s="11"/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</row>
    <row r="1281" spans="1:23" hidden="1">
      <c r="A1281" s="11"/>
      <c r="B1281" s="11"/>
      <c r="C1281" s="11"/>
      <c r="D1281" s="11"/>
      <c r="E1281" s="11"/>
      <c r="F1281" s="11"/>
      <c r="G1281" s="11"/>
      <c r="H1281" s="11"/>
      <c r="I1281" s="11"/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</row>
    <row r="1282" spans="1:23" hidden="1">
      <c r="A1282" s="11"/>
      <c r="B1282" s="11"/>
      <c r="C1282" s="11"/>
      <c r="D1282" s="11"/>
      <c r="E1282" s="11"/>
      <c r="F1282" s="11"/>
      <c r="G1282" s="11"/>
      <c r="H1282" s="11"/>
      <c r="I1282" s="11"/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  <c r="U1282" s="11"/>
      <c r="V1282" s="11"/>
      <c r="W1282" s="11"/>
    </row>
    <row r="1283" spans="1:23" hidden="1">
      <c r="A1283" s="11"/>
      <c r="B1283" s="11"/>
      <c r="C1283" s="11"/>
      <c r="D1283" s="11"/>
      <c r="E1283" s="11"/>
      <c r="F1283" s="11"/>
      <c r="G1283" s="11"/>
      <c r="H1283" s="11"/>
      <c r="I1283" s="11"/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  <c r="U1283" s="11"/>
      <c r="V1283" s="11"/>
      <c r="W1283" s="11"/>
    </row>
    <row r="1284" spans="1:23" hidden="1">
      <c r="A1284" s="11"/>
      <c r="B1284" s="11"/>
      <c r="C1284" s="11"/>
      <c r="D1284" s="11"/>
      <c r="E1284" s="11"/>
      <c r="F1284" s="11"/>
      <c r="G1284" s="11"/>
      <c r="H1284" s="11"/>
      <c r="I1284" s="11"/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  <c r="U1284" s="11"/>
      <c r="V1284" s="11"/>
      <c r="W1284" s="11"/>
    </row>
    <row r="1285" spans="1:23" hidden="1">
      <c r="A1285" s="11"/>
      <c r="B1285" s="11"/>
      <c r="C1285" s="11"/>
      <c r="D1285" s="11"/>
      <c r="E1285" s="11"/>
      <c r="F1285" s="11"/>
      <c r="G1285" s="11"/>
      <c r="H1285" s="11"/>
      <c r="I1285" s="11"/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  <c r="U1285" s="11"/>
      <c r="V1285" s="11"/>
      <c r="W1285" s="11"/>
    </row>
    <row r="1286" spans="1:23" hidden="1">
      <c r="A1286" s="11"/>
      <c r="B1286" s="11"/>
      <c r="C1286" s="11"/>
      <c r="D1286" s="11"/>
      <c r="E1286" s="11"/>
      <c r="F1286" s="11"/>
      <c r="G1286" s="11"/>
      <c r="H1286" s="11"/>
      <c r="I1286" s="11"/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  <c r="U1286" s="11"/>
      <c r="V1286" s="11"/>
      <c r="W1286" s="11"/>
    </row>
    <row r="1287" spans="1:23" hidden="1">
      <c r="A1287" s="11"/>
      <c r="B1287" s="11"/>
      <c r="C1287" s="11"/>
      <c r="D1287" s="11"/>
      <c r="E1287" s="11"/>
      <c r="F1287" s="11"/>
      <c r="G1287" s="11"/>
      <c r="H1287" s="11"/>
      <c r="I1287" s="11"/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  <c r="U1287" s="11"/>
      <c r="V1287" s="11"/>
      <c r="W1287" s="11"/>
    </row>
    <row r="1288" spans="1:23" hidden="1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  <c r="U1288" s="11"/>
      <c r="V1288" s="11"/>
      <c r="W1288" s="11"/>
    </row>
    <row r="1289" spans="1:23" hidden="1">
      <c r="A1289" s="11"/>
      <c r="B1289" s="11"/>
      <c r="C1289" s="11"/>
      <c r="D1289" s="11"/>
      <c r="E1289" s="11"/>
      <c r="F1289" s="11"/>
      <c r="G1289" s="11"/>
      <c r="H1289" s="11"/>
      <c r="I1289" s="11"/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  <c r="U1289" s="11"/>
      <c r="V1289" s="11"/>
      <c r="W1289" s="11"/>
    </row>
    <row r="1290" spans="1:23" hidden="1">
      <c r="A1290" s="11"/>
      <c r="B1290" s="11"/>
      <c r="C1290" s="11"/>
      <c r="D1290" s="11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  <c r="U1290" s="11"/>
      <c r="V1290" s="11"/>
      <c r="W1290" s="11"/>
    </row>
    <row r="1291" spans="1:23" hidden="1">
      <c r="A1291" s="11"/>
      <c r="B1291" s="11"/>
      <c r="C1291" s="11"/>
      <c r="D1291" s="11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  <c r="U1291" s="11"/>
      <c r="V1291" s="11"/>
      <c r="W1291" s="11"/>
    </row>
    <row r="1292" spans="1:23" hidden="1">
      <c r="A1292" s="11"/>
      <c r="B1292" s="11"/>
      <c r="C1292" s="11"/>
      <c r="D1292" s="11"/>
      <c r="E1292" s="11"/>
      <c r="F1292" s="11"/>
      <c r="G1292" s="11"/>
      <c r="H1292" s="11"/>
      <c r="I1292" s="11"/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  <c r="U1292" s="11"/>
      <c r="V1292" s="11"/>
      <c r="W1292" s="11"/>
    </row>
    <row r="1293" spans="1:23" hidden="1">
      <c r="A1293" s="11"/>
      <c r="B1293" s="11"/>
      <c r="C1293" s="11"/>
      <c r="D1293" s="11"/>
      <c r="E1293" s="11"/>
      <c r="F1293" s="11"/>
      <c r="G1293" s="11"/>
      <c r="H1293" s="11"/>
      <c r="I1293" s="11"/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  <c r="U1293" s="11"/>
      <c r="V1293" s="11"/>
      <c r="W1293" s="11"/>
    </row>
    <row r="1294" spans="1:23" hidden="1">
      <c r="A1294" s="11"/>
      <c r="B1294" s="11"/>
      <c r="C1294" s="11"/>
      <c r="D1294" s="11"/>
      <c r="E1294" s="11"/>
      <c r="F1294" s="11"/>
      <c r="G1294" s="11"/>
      <c r="H1294" s="11"/>
      <c r="I1294" s="11"/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  <c r="U1294" s="11"/>
      <c r="V1294" s="11"/>
      <c r="W1294" s="11"/>
    </row>
    <row r="1295" spans="1:23" hidden="1">
      <c r="A1295" s="11"/>
      <c r="B1295" s="11"/>
      <c r="C1295" s="11"/>
      <c r="D1295" s="11"/>
      <c r="E1295" s="11"/>
      <c r="F1295" s="11"/>
      <c r="G1295" s="11"/>
      <c r="H1295" s="11"/>
      <c r="I1295" s="11"/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  <c r="U1295" s="11"/>
      <c r="V1295" s="11"/>
      <c r="W1295" s="11"/>
    </row>
    <row r="1296" spans="1:23" hidden="1">
      <c r="A1296" s="11"/>
      <c r="B1296" s="11"/>
      <c r="C1296" s="11"/>
      <c r="D1296" s="11"/>
      <c r="E1296" s="11"/>
      <c r="F1296" s="11"/>
      <c r="G1296" s="11"/>
      <c r="H1296" s="11"/>
      <c r="I1296" s="11"/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  <c r="U1296" s="11"/>
      <c r="V1296" s="11"/>
      <c r="W1296" s="11"/>
    </row>
    <row r="1297" spans="1:23" hidden="1">
      <c r="A1297" s="11"/>
      <c r="B1297" s="11"/>
      <c r="C1297" s="11"/>
      <c r="D1297" s="11"/>
      <c r="E1297" s="11"/>
      <c r="F1297" s="11"/>
      <c r="G1297" s="11"/>
      <c r="H1297" s="11"/>
      <c r="I1297" s="11"/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  <c r="U1297" s="11"/>
      <c r="V1297" s="11"/>
      <c r="W1297" s="11"/>
    </row>
    <row r="1298" spans="1:23" hidden="1">
      <c r="A1298" s="11"/>
      <c r="B1298" s="11"/>
      <c r="C1298" s="11"/>
      <c r="D1298" s="11"/>
      <c r="E1298" s="11"/>
      <c r="F1298" s="11"/>
      <c r="G1298" s="11"/>
      <c r="H1298" s="11"/>
      <c r="I1298" s="11"/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  <c r="U1298" s="11"/>
      <c r="V1298" s="11"/>
      <c r="W1298" s="11"/>
    </row>
    <row r="1299" spans="1:23" hidden="1">
      <c r="A1299" s="11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  <c r="U1299" s="11"/>
      <c r="V1299" s="11"/>
      <c r="W1299" s="11"/>
    </row>
    <row r="1300" spans="1:23" hidden="1">
      <c r="A1300" s="11"/>
      <c r="B1300" s="11"/>
      <c r="C1300" s="11"/>
      <c r="D1300" s="11"/>
      <c r="E1300" s="11"/>
      <c r="F1300" s="11"/>
      <c r="G1300" s="11"/>
      <c r="H1300" s="11"/>
      <c r="I1300" s="11"/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  <c r="U1300" s="11"/>
      <c r="V1300" s="11"/>
      <c r="W1300" s="11"/>
    </row>
    <row r="1301" spans="1:23" hidden="1">
      <c r="A1301" s="11"/>
      <c r="B1301" s="11"/>
      <c r="C1301" s="11"/>
      <c r="D1301" s="11"/>
      <c r="E1301" s="11"/>
      <c r="F1301" s="11"/>
      <c r="G1301" s="11"/>
      <c r="H1301" s="11"/>
      <c r="I1301" s="11"/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  <c r="U1301" s="11"/>
      <c r="V1301" s="11"/>
      <c r="W1301" s="11"/>
    </row>
    <row r="1302" spans="1:23" hidden="1">
      <c r="A1302" s="11"/>
      <c r="B1302" s="11"/>
      <c r="C1302" s="11"/>
      <c r="D1302" s="11"/>
      <c r="E1302" s="11"/>
      <c r="F1302" s="11"/>
      <c r="G1302" s="11"/>
      <c r="H1302" s="11"/>
      <c r="I1302" s="11"/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  <c r="U1302" s="11"/>
      <c r="V1302" s="11"/>
      <c r="W1302" s="11"/>
    </row>
    <row r="1303" spans="1:23" hidden="1">
      <c r="A1303" s="11"/>
      <c r="B1303" s="11"/>
      <c r="C1303" s="11"/>
      <c r="D1303" s="11"/>
      <c r="E1303" s="11"/>
      <c r="F1303" s="11"/>
      <c r="G1303" s="11"/>
      <c r="H1303" s="11"/>
      <c r="I1303" s="11"/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  <c r="U1303" s="11"/>
      <c r="V1303" s="11"/>
      <c r="W1303" s="11"/>
    </row>
    <row r="1304" spans="1:23" hidden="1">
      <c r="A1304" s="11"/>
      <c r="B1304" s="11"/>
      <c r="C1304" s="11"/>
      <c r="D1304" s="11"/>
      <c r="E1304" s="11"/>
      <c r="F1304" s="11"/>
      <c r="G1304" s="11"/>
      <c r="H1304" s="11"/>
      <c r="I1304" s="11"/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  <c r="U1304" s="11"/>
      <c r="V1304" s="11"/>
      <c r="W1304" s="11"/>
    </row>
    <row r="1305" spans="1:23" hidden="1">
      <c r="A1305" s="11"/>
      <c r="B1305" s="11"/>
      <c r="C1305" s="11"/>
      <c r="D1305" s="11"/>
      <c r="E1305" s="11"/>
      <c r="F1305" s="11"/>
      <c r="G1305" s="11"/>
      <c r="H1305" s="11"/>
      <c r="I1305" s="11"/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  <c r="U1305" s="11"/>
      <c r="V1305" s="11"/>
      <c r="W1305" s="11"/>
    </row>
    <row r="1306" spans="1:23" hidden="1">
      <c r="A1306" s="11"/>
      <c r="B1306" s="11"/>
      <c r="C1306" s="11"/>
      <c r="D1306" s="11"/>
      <c r="E1306" s="11"/>
      <c r="F1306" s="11"/>
      <c r="G1306" s="11"/>
      <c r="H1306" s="11"/>
      <c r="I1306" s="11"/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  <c r="U1306" s="11"/>
      <c r="V1306" s="11"/>
      <c r="W1306" s="11"/>
    </row>
    <row r="1307" spans="1:23" hidden="1">
      <c r="A1307" s="11"/>
      <c r="B1307" s="11"/>
      <c r="C1307" s="11"/>
      <c r="D1307" s="11"/>
      <c r="E1307" s="11"/>
      <c r="F1307" s="11"/>
      <c r="G1307" s="11"/>
      <c r="H1307" s="11"/>
      <c r="I1307" s="11"/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  <c r="U1307" s="11"/>
      <c r="V1307" s="11"/>
      <c r="W1307" s="11"/>
    </row>
    <row r="1308" spans="1:23" hidden="1">
      <c r="A1308" s="11"/>
      <c r="B1308" s="11"/>
      <c r="C1308" s="11"/>
      <c r="D1308" s="11"/>
      <c r="E1308" s="11"/>
      <c r="F1308" s="11"/>
      <c r="G1308" s="11"/>
      <c r="H1308" s="11"/>
      <c r="I1308" s="11"/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  <c r="U1308" s="11"/>
      <c r="V1308" s="11"/>
      <c r="W1308" s="11"/>
    </row>
    <row r="1309" spans="1:23" hidden="1">
      <c r="A1309" s="11"/>
      <c r="B1309" s="11"/>
      <c r="C1309" s="11"/>
      <c r="D1309" s="11"/>
      <c r="E1309" s="11"/>
      <c r="F1309" s="11"/>
      <c r="G1309" s="11"/>
      <c r="H1309" s="11"/>
      <c r="I1309" s="11"/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  <c r="U1309" s="11"/>
      <c r="V1309" s="11"/>
      <c r="W1309" s="11"/>
    </row>
    <row r="1310" spans="1:23" hidden="1">
      <c r="A1310" s="11"/>
      <c r="B1310" s="11"/>
      <c r="C1310" s="11"/>
      <c r="D1310" s="11"/>
      <c r="E1310" s="11"/>
      <c r="F1310" s="11"/>
      <c r="G1310" s="11"/>
      <c r="H1310" s="11"/>
      <c r="I1310" s="11"/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  <c r="U1310" s="11"/>
      <c r="V1310" s="11"/>
      <c r="W1310" s="11"/>
    </row>
    <row r="1311" spans="1:23" hidden="1">
      <c r="A1311" s="11"/>
      <c r="B1311" s="11"/>
      <c r="C1311" s="11"/>
      <c r="D1311" s="11"/>
      <c r="E1311" s="11"/>
      <c r="F1311" s="11"/>
      <c r="G1311" s="11"/>
      <c r="H1311" s="11"/>
      <c r="I1311" s="11"/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  <c r="U1311" s="11"/>
      <c r="V1311" s="11"/>
      <c r="W1311" s="11"/>
    </row>
    <row r="1312" spans="1:23" hidden="1">
      <c r="A1312" s="11"/>
      <c r="B1312" s="11"/>
      <c r="C1312" s="11"/>
      <c r="D1312" s="11"/>
      <c r="E1312" s="11"/>
      <c r="F1312" s="11"/>
      <c r="G1312" s="11"/>
      <c r="H1312" s="11"/>
      <c r="I1312" s="11"/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  <c r="U1312" s="11"/>
      <c r="V1312" s="11"/>
      <c r="W1312" s="11"/>
    </row>
    <row r="1313" spans="1:23" hidden="1">
      <c r="A1313" s="11"/>
      <c r="B1313" s="11"/>
      <c r="C1313" s="11"/>
      <c r="D1313" s="11"/>
      <c r="E1313" s="11"/>
      <c r="F1313" s="11"/>
      <c r="G1313" s="11"/>
      <c r="H1313" s="11"/>
      <c r="I1313" s="11"/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  <c r="U1313" s="11"/>
      <c r="V1313" s="11"/>
      <c r="W1313" s="11"/>
    </row>
    <row r="1314" spans="1:23" hidden="1">
      <c r="A1314" s="11"/>
      <c r="B1314" s="11"/>
      <c r="C1314" s="11"/>
      <c r="D1314" s="11"/>
      <c r="E1314" s="11"/>
      <c r="F1314" s="11"/>
      <c r="G1314" s="11"/>
      <c r="H1314" s="11"/>
      <c r="I1314" s="11"/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  <c r="U1314" s="11"/>
      <c r="V1314" s="11"/>
      <c r="W1314" s="11"/>
    </row>
    <row r="1315" spans="1:23" hidden="1">
      <c r="A1315" s="11"/>
      <c r="B1315" s="11"/>
      <c r="C1315" s="11"/>
      <c r="D1315" s="11"/>
      <c r="E1315" s="11"/>
      <c r="F1315" s="11"/>
      <c r="G1315" s="11"/>
      <c r="H1315" s="11"/>
      <c r="I1315" s="11"/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  <c r="U1315" s="11"/>
      <c r="V1315" s="11"/>
      <c r="W1315" s="11"/>
    </row>
    <row r="1316" spans="1:23" hidden="1">
      <c r="A1316" s="11"/>
      <c r="B1316" s="11"/>
      <c r="C1316" s="11"/>
      <c r="D1316" s="11"/>
      <c r="E1316" s="11"/>
      <c r="F1316" s="11"/>
      <c r="G1316" s="11"/>
      <c r="H1316" s="11"/>
      <c r="I1316" s="11"/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  <c r="U1316" s="11"/>
      <c r="V1316" s="11"/>
      <c r="W1316" s="11"/>
    </row>
    <row r="1317" spans="1:23" hidden="1">
      <c r="A1317" s="11"/>
      <c r="B1317" s="11"/>
      <c r="C1317" s="11"/>
      <c r="D1317" s="11"/>
      <c r="E1317" s="11"/>
      <c r="F1317" s="11"/>
      <c r="G1317" s="11"/>
      <c r="H1317" s="11"/>
      <c r="I1317" s="11"/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  <c r="U1317" s="11"/>
      <c r="V1317" s="11"/>
      <c r="W1317" s="11"/>
    </row>
    <row r="1318" spans="1:23" hidden="1">
      <c r="A1318" s="11"/>
      <c r="B1318" s="11"/>
      <c r="C1318" s="11"/>
      <c r="D1318" s="11"/>
      <c r="E1318" s="11"/>
      <c r="F1318" s="11"/>
      <c r="G1318" s="11"/>
      <c r="H1318" s="11"/>
      <c r="I1318" s="11"/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  <c r="U1318" s="11"/>
      <c r="V1318" s="11"/>
      <c r="W1318" s="11"/>
    </row>
    <row r="1319" spans="1:23" hidden="1">
      <c r="A1319" s="11"/>
      <c r="B1319" s="11"/>
      <c r="C1319" s="11"/>
      <c r="D1319" s="11"/>
      <c r="E1319" s="11"/>
      <c r="F1319" s="11"/>
      <c r="G1319" s="11"/>
      <c r="H1319" s="11"/>
      <c r="I1319" s="11"/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  <c r="U1319" s="11"/>
      <c r="V1319" s="11"/>
      <c r="W1319" s="11"/>
    </row>
    <row r="1320" spans="1:23" hidden="1">
      <c r="A1320" s="11"/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  <c r="U1320" s="11"/>
      <c r="V1320" s="11"/>
      <c r="W1320" s="11"/>
    </row>
    <row r="1321" spans="1:23" hidden="1">
      <c r="A1321" s="11"/>
      <c r="B1321" s="11"/>
      <c r="C1321" s="11"/>
      <c r="D1321" s="11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  <c r="U1321" s="11"/>
      <c r="V1321" s="11"/>
      <c r="W1321" s="11"/>
    </row>
    <row r="1322" spans="1:23" hidden="1">
      <c r="A1322" s="11"/>
      <c r="B1322" s="11"/>
      <c r="C1322" s="11"/>
      <c r="D1322" s="11"/>
      <c r="E1322" s="11"/>
      <c r="F1322" s="11"/>
      <c r="G1322" s="11"/>
      <c r="H1322" s="11"/>
      <c r="I1322" s="11"/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  <c r="U1322" s="11"/>
      <c r="V1322" s="11"/>
      <c r="W1322" s="11"/>
    </row>
    <row r="1323" spans="1:23" hidden="1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  <c r="U1323" s="11"/>
      <c r="V1323" s="11"/>
      <c r="W1323" s="11"/>
    </row>
    <row r="1324" spans="1:23" hidden="1">
      <c r="A1324" s="11"/>
      <c r="B1324" s="11"/>
      <c r="C1324" s="11"/>
      <c r="D1324" s="11"/>
      <c r="E1324" s="11"/>
      <c r="F1324" s="11"/>
      <c r="G1324" s="11"/>
      <c r="H1324" s="11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</row>
    <row r="1325" spans="1:23" hidden="1">
      <c r="A1325" s="11"/>
      <c r="B1325" s="11"/>
      <c r="C1325" s="11"/>
      <c r="D1325" s="11"/>
      <c r="E1325" s="11"/>
      <c r="F1325" s="11"/>
      <c r="G1325" s="11"/>
      <c r="H1325" s="11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</row>
    <row r="1326" spans="1:23" hidden="1">
      <c r="A1326" s="11"/>
      <c r="B1326" s="11"/>
      <c r="C1326" s="11"/>
      <c r="D1326" s="11"/>
      <c r="E1326" s="11"/>
      <c r="F1326" s="11"/>
      <c r="G1326" s="11"/>
      <c r="H1326" s="11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</row>
    <row r="1327" spans="1:23" hidden="1">
      <c r="A1327" s="11"/>
      <c r="B1327" s="11"/>
      <c r="C1327" s="11"/>
      <c r="D1327" s="11"/>
      <c r="E1327" s="11"/>
      <c r="F1327" s="11"/>
      <c r="G1327" s="11"/>
      <c r="H1327" s="11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</row>
    <row r="1328" spans="1:23" hidden="1">
      <c r="A1328" s="11"/>
      <c r="B1328" s="11"/>
      <c r="C1328" s="11"/>
      <c r="D1328" s="11"/>
      <c r="E1328" s="11"/>
      <c r="F1328" s="11"/>
      <c r="G1328" s="11"/>
      <c r="H1328" s="11"/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</row>
    <row r="1329" spans="1:23" hidden="1">
      <c r="A1329" s="11"/>
      <c r="B1329" s="11"/>
      <c r="C1329" s="11"/>
      <c r="D1329" s="11"/>
      <c r="E1329" s="11"/>
      <c r="F1329" s="11"/>
      <c r="G1329" s="11"/>
      <c r="H1329" s="11"/>
      <c r="I1329" s="11"/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  <c r="U1329" s="11"/>
      <c r="V1329" s="11"/>
      <c r="W1329" s="11"/>
    </row>
    <row r="1330" spans="1:23" hidden="1">
      <c r="A1330" s="11"/>
      <c r="B1330" s="11"/>
      <c r="C1330" s="11"/>
      <c r="D1330" s="11"/>
      <c r="E1330" s="11"/>
      <c r="F1330" s="11"/>
      <c r="G1330" s="11"/>
      <c r="H1330" s="11"/>
      <c r="I1330" s="11"/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  <c r="U1330" s="11"/>
      <c r="V1330" s="11"/>
      <c r="W1330" s="11"/>
    </row>
    <row r="1331" spans="1:23" hidden="1">
      <c r="A1331" s="11"/>
      <c r="B1331" s="11"/>
      <c r="C1331" s="11"/>
      <c r="D1331" s="11"/>
      <c r="E1331" s="11"/>
      <c r="F1331" s="11"/>
      <c r="G1331" s="11"/>
      <c r="H1331" s="11"/>
      <c r="I1331" s="11"/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  <c r="U1331" s="11"/>
      <c r="V1331" s="11"/>
      <c r="W1331" s="11"/>
    </row>
    <row r="1332" spans="1:23" hidden="1">
      <c r="A1332" s="11"/>
      <c r="B1332" s="11"/>
      <c r="C1332" s="11"/>
      <c r="D1332" s="11"/>
      <c r="E1332" s="11"/>
      <c r="F1332" s="11"/>
      <c r="G1332" s="11"/>
      <c r="H1332" s="11"/>
      <c r="I1332" s="11"/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  <c r="U1332" s="11"/>
      <c r="V1332" s="11"/>
      <c r="W1332" s="11"/>
    </row>
    <row r="1333" spans="1:23" hidden="1">
      <c r="A1333" s="11"/>
      <c r="B1333" s="11"/>
      <c r="C1333" s="11"/>
      <c r="D1333" s="11"/>
      <c r="E1333" s="11"/>
      <c r="F1333" s="11"/>
      <c r="G1333" s="11"/>
      <c r="H1333" s="11"/>
      <c r="I1333" s="11"/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  <c r="U1333" s="11"/>
      <c r="V1333" s="11"/>
      <c r="W1333" s="11"/>
    </row>
    <row r="1334" spans="1:23" hidden="1">
      <c r="A1334" s="11"/>
      <c r="B1334" s="11"/>
      <c r="C1334" s="11"/>
      <c r="D1334" s="11"/>
      <c r="E1334" s="11"/>
      <c r="F1334" s="11"/>
      <c r="G1334" s="11"/>
      <c r="H1334" s="11"/>
      <c r="I1334" s="11"/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  <c r="U1334" s="11"/>
      <c r="V1334" s="11"/>
      <c r="W1334" s="11"/>
    </row>
    <row r="1335" spans="1:23" hidden="1">
      <c r="A1335" s="11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  <c r="U1335" s="11"/>
      <c r="V1335" s="11"/>
      <c r="W1335" s="11"/>
    </row>
    <row r="1336" spans="1:23" hidden="1">
      <c r="A1336" s="11"/>
      <c r="B1336" s="11"/>
      <c r="C1336" s="11"/>
      <c r="D1336" s="11"/>
      <c r="E1336" s="11"/>
      <c r="F1336" s="11"/>
      <c r="G1336" s="11"/>
      <c r="H1336" s="11"/>
      <c r="I1336" s="11"/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  <c r="U1336" s="11"/>
      <c r="V1336" s="11"/>
      <c r="W1336" s="11"/>
    </row>
    <row r="1337" spans="1:23" hidden="1">
      <c r="A1337" s="11"/>
      <c r="B1337" s="11"/>
      <c r="C1337" s="11"/>
      <c r="D1337" s="11"/>
      <c r="E1337" s="11"/>
      <c r="F1337" s="11"/>
      <c r="G1337" s="11"/>
      <c r="H1337" s="11"/>
      <c r="I1337" s="11"/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  <c r="U1337" s="11"/>
      <c r="V1337" s="11"/>
      <c r="W1337" s="11"/>
    </row>
    <row r="1338" spans="1:23" hidden="1">
      <c r="A1338" s="11"/>
      <c r="B1338" s="11"/>
      <c r="C1338" s="11"/>
      <c r="D1338" s="11"/>
      <c r="E1338" s="11"/>
      <c r="F1338" s="11"/>
      <c r="G1338" s="11"/>
      <c r="H1338" s="11"/>
      <c r="I1338" s="11"/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  <c r="U1338" s="11"/>
      <c r="V1338" s="11"/>
      <c r="W1338" s="11"/>
    </row>
    <row r="1339" spans="1:23" hidden="1">
      <c r="A1339" s="11"/>
      <c r="B1339" s="11"/>
      <c r="C1339" s="11"/>
      <c r="D1339" s="11"/>
      <c r="E1339" s="11"/>
      <c r="F1339" s="11"/>
      <c r="G1339" s="11"/>
      <c r="H1339" s="11"/>
      <c r="I1339" s="11"/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  <c r="U1339" s="11"/>
      <c r="V1339" s="11"/>
      <c r="W1339" s="11"/>
    </row>
    <row r="1340" spans="1:23" hidden="1">
      <c r="A1340" s="11"/>
      <c r="B1340" s="11"/>
      <c r="C1340" s="11"/>
      <c r="D1340" s="11"/>
      <c r="E1340" s="11"/>
      <c r="F1340" s="11"/>
      <c r="G1340" s="11"/>
      <c r="H1340" s="11"/>
      <c r="I1340" s="11"/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  <c r="U1340" s="11"/>
      <c r="V1340" s="11"/>
      <c r="W1340" s="11"/>
    </row>
    <row r="1341" spans="1:23" hidden="1">
      <c r="A1341" s="11"/>
      <c r="B1341" s="11"/>
      <c r="C1341" s="11"/>
      <c r="D1341" s="11"/>
      <c r="E1341" s="11"/>
      <c r="F1341" s="11"/>
      <c r="G1341" s="11"/>
      <c r="H1341" s="11"/>
      <c r="I1341" s="11"/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  <c r="U1341" s="11"/>
      <c r="V1341" s="11"/>
      <c r="W1341" s="11"/>
    </row>
    <row r="1342" spans="1:23" hidden="1">
      <c r="A1342" s="11"/>
      <c r="B1342" s="11"/>
      <c r="C1342" s="11"/>
      <c r="D1342" s="11"/>
      <c r="E1342" s="11"/>
      <c r="F1342" s="11"/>
      <c r="G1342" s="11"/>
      <c r="H1342" s="11"/>
      <c r="I1342" s="11"/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  <c r="U1342" s="11"/>
      <c r="V1342" s="11"/>
      <c r="W1342" s="11"/>
    </row>
    <row r="1343" spans="1:23" hidden="1">
      <c r="A1343" s="11"/>
      <c r="B1343" s="11"/>
      <c r="C1343" s="11"/>
      <c r="D1343" s="11"/>
      <c r="E1343" s="11"/>
      <c r="F1343" s="11"/>
      <c r="G1343" s="11"/>
      <c r="H1343" s="11"/>
      <c r="I1343" s="11"/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  <c r="U1343" s="11"/>
      <c r="V1343" s="11"/>
      <c r="W1343" s="11"/>
    </row>
    <row r="1344" spans="1:23" hidden="1">
      <c r="A1344" s="11"/>
      <c r="B1344" s="11"/>
      <c r="C1344" s="11"/>
      <c r="D1344" s="11"/>
      <c r="E1344" s="11"/>
      <c r="F1344" s="11"/>
      <c r="G1344" s="11"/>
      <c r="H1344" s="11"/>
      <c r="I1344" s="11"/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  <c r="U1344" s="11"/>
      <c r="V1344" s="11"/>
      <c r="W1344" s="11"/>
    </row>
    <row r="1345" spans="1:23" hidden="1">
      <c r="A1345" s="11"/>
      <c r="B1345" s="11"/>
      <c r="C1345" s="11"/>
      <c r="D1345" s="11"/>
      <c r="E1345" s="11"/>
      <c r="F1345" s="11"/>
      <c r="G1345" s="11"/>
      <c r="H1345" s="11"/>
      <c r="I1345" s="11"/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  <c r="U1345" s="11"/>
      <c r="V1345" s="11"/>
      <c r="W1345" s="11"/>
    </row>
    <row r="1346" spans="1:23" hidden="1">
      <c r="A1346" s="11"/>
      <c r="B1346" s="11"/>
      <c r="C1346" s="11"/>
      <c r="D1346" s="11"/>
      <c r="E1346" s="11"/>
      <c r="F1346" s="11"/>
      <c r="G1346" s="11"/>
      <c r="H1346" s="11"/>
      <c r="I1346" s="11"/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  <c r="U1346" s="11"/>
      <c r="V1346" s="11"/>
      <c r="W1346" s="11"/>
    </row>
    <row r="1347" spans="1:23" hidden="1">
      <c r="A1347" s="11"/>
      <c r="B1347" s="11"/>
      <c r="C1347" s="11"/>
      <c r="D1347" s="11"/>
      <c r="E1347" s="11"/>
      <c r="F1347" s="11"/>
      <c r="G1347" s="11"/>
      <c r="H1347" s="11"/>
      <c r="I1347" s="11"/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  <c r="U1347" s="11"/>
      <c r="V1347" s="11"/>
      <c r="W1347" s="11"/>
    </row>
    <row r="1348" spans="1:23" hidden="1">
      <c r="A1348" s="11"/>
      <c r="B1348" s="11"/>
      <c r="C1348" s="11"/>
      <c r="D1348" s="11"/>
      <c r="E1348" s="11"/>
      <c r="F1348" s="11"/>
      <c r="G1348" s="11"/>
      <c r="H1348" s="11"/>
      <c r="I1348" s="11"/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  <c r="U1348" s="11"/>
      <c r="V1348" s="11"/>
      <c r="W1348" s="11"/>
    </row>
    <row r="1349" spans="1:23" hidden="1">
      <c r="A1349" s="11"/>
      <c r="B1349" s="11"/>
      <c r="C1349" s="11"/>
      <c r="D1349" s="11"/>
      <c r="E1349" s="11"/>
      <c r="F1349" s="11"/>
      <c r="G1349" s="11"/>
      <c r="H1349" s="11"/>
      <c r="I1349" s="11"/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  <c r="U1349" s="11"/>
      <c r="V1349" s="11"/>
      <c r="W1349" s="11"/>
    </row>
    <row r="1350" spans="1:23" hidden="1">
      <c r="A1350" s="11"/>
      <c r="B1350" s="11"/>
      <c r="C1350" s="11"/>
      <c r="D1350" s="11"/>
      <c r="E1350" s="11"/>
      <c r="F1350" s="11"/>
      <c r="G1350" s="11"/>
      <c r="H1350" s="11"/>
      <c r="I1350" s="11"/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  <c r="U1350" s="11"/>
      <c r="V1350" s="11"/>
      <c r="W1350" s="11"/>
    </row>
    <row r="1351" spans="1:23" hidden="1">
      <c r="A1351" s="11"/>
      <c r="B1351" s="11"/>
      <c r="C1351" s="11"/>
      <c r="D1351" s="11"/>
      <c r="E1351" s="11"/>
      <c r="F1351" s="11"/>
      <c r="G1351" s="11"/>
      <c r="H1351" s="11"/>
      <c r="I1351" s="11"/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  <c r="U1351" s="11"/>
      <c r="V1351" s="11"/>
      <c r="W1351" s="11"/>
    </row>
    <row r="1352" spans="1:23" hidden="1">
      <c r="A1352" s="11"/>
      <c r="B1352" s="11"/>
      <c r="C1352" s="11"/>
      <c r="D1352" s="11"/>
      <c r="E1352" s="11"/>
      <c r="F1352" s="11"/>
      <c r="G1352" s="11"/>
      <c r="H1352" s="11"/>
      <c r="I1352" s="11"/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  <c r="U1352" s="11"/>
      <c r="V1352" s="11"/>
      <c r="W1352" s="11"/>
    </row>
    <row r="1353" spans="1:23" hidden="1">
      <c r="A1353" s="11"/>
      <c r="B1353" s="11"/>
      <c r="C1353" s="11"/>
      <c r="D1353" s="11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  <c r="U1353" s="11"/>
      <c r="V1353" s="11"/>
      <c r="W1353" s="11"/>
    </row>
    <row r="1354" spans="1:23" hidden="1">
      <c r="A1354" s="11"/>
      <c r="B1354" s="11"/>
      <c r="C1354" s="11"/>
      <c r="D1354" s="11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  <c r="U1354" s="11"/>
      <c r="V1354" s="11"/>
      <c r="W1354" s="11"/>
    </row>
    <row r="1355" spans="1:23" hidden="1">
      <c r="A1355" s="11"/>
      <c r="B1355" s="11"/>
      <c r="C1355" s="11"/>
      <c r="D1355" s="11"/>
      <c r="E1355" s="11"/>
      <c r="F1355" s="11"/>
      <c r="G1355" s="11"/>
      <c r="H1355" s="11"/>
      <c r="I1355" s="11"/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  <c r="U1355" s="11"/>
      <c r="V1355" s="11"/>
      <c r="W1355" s="11"/>
    </row>
    <row r="1356" spans="1:23" hidden="1">
      <c r="A1356" s="11"/>
      <c r="B1356" s="11"/>
      <c r="C1356" s="11"/>
      <c r="D1356" s="11"/>
      <c r="E1356" s="11"/>
      <c r="F1356" s="11"/>
      <c r="G1356" s="11"/>
      <c r="H1356" s="11"/>
      <c r="I1356" s="11"/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  <c r="U1356" s="11"/>
      <c r="V1356" s="11"/>
      <c r="W1356" s="11"/>
    </row>
    <row r="1357" spans="1:23" hidden="1">
      <c r="A1357" s="11"/>
      <c r="B1357" s="11"/>
      <c r="C1357" s="11"/>
      <c r="D1357" s="11"/>
      <c r="E1357" s="11"/>
      <c r="F1357" s="11"/>
      <c r="G1357" s="11"/>
      <c r="H1357" s="11"/>
      <c r="I1357" s="11"/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  <c r="U1357" s="11"/>
      <c r="V1357" s="11"/>
      <c r="W1357" s="11"/>
    </row>
    <row r="1358" spans="1:23" hidden="1">
      <c r="A1358" s="11"/>
      <c r="B1358" s="11"/>
      <c r="C1358" s="11"/>
      <c r="D1358" s="11"/>
      <c r="E1358" s="11"/>
      <c r="F1358" s="11"/>
      <c r="G1358" s="11"/>
      <c r="H1358" s="11"/>
      <c r="I1358" s="11"/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  <c r="U1358" s="11"/>
      <c r="V1358" s="11"/>
      <c r="W1358" s="11"/>
    </row>
    <row r="1359" spans="1:23" hidden="1">
      <c r="A1359" s="11"/>
      <c r="B1359" s="11"/>
      <c r="C1359" s="11"/>
      <c r="D1359" s="11"/>
      <c r="E1359" s="11"/>
      <c r="F1359" s="11"/>
      <c r="G1359" s="11"/>
      <c r="H1359" s="11"/>
      <c r="I1359" s="11"/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  <c r="U1359" s="11"/>
      <c r="V1359" s="11"/>
      <c r="W1359" s="11"/>
    </row>
    <row r="1360" spans="1:23" hidden="1">
      <c r="A1360" s="11"/>
      <c r="B1360" s="11"/>
      <c r="C1360" s="11"/>
      <c r="D1360" s="11"/>
      <c r="E1360" s="11"/>
      <c r="F1360" s="11"/>
      <c r="G1360" s="11"/>
      <c r="H1360" s="11"/>
      <c r="I1360" s="11"/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  <c r="U1360" s="11"/>
      <c r="V1360" s="11"/>
      <c r="W1360" s="11"/>
    </row>
    <row r="1361" spans="1:23" hidden="1">
      <c r="A1361" s="11"/>
      <c r="B1361" s="11"/>
      <c r="C1361" s="11"/>
      <c r="D1361" s="11"/>
      <c r="E1361" s="11"/>
      <c r="F1361" s="11"/>
      <c r="G1361" s="11"/>
      <c r="H1361" s="11"/>
      <c r="I1361" s="11"/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  <c r="U1361" s="11"/>
      <c r="V1361" s="11"/>
      <c r="W1361" s="11"/>
    </row>
    <row r="1362" spans="1:23" hidden="1">
      <c r="A1362" s="11"/>
      <c r="B1362" s="11"/>
      <c r="C1362" s="11"/>
      <c r="D1362" s="11"/>
      <c r="E1362" s="11"/>
      <c r="F1362" s="11"/>
      <c r="G1362" s="11"/>
      <c r="H1362" s="11"/>
      <c r="I1362" s="11"/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  <c r="U1362" s="11"/>
      <c r="V1362" s="11"/>
      <c r="W1362" s="11"/>
    </row>
    <row r="1363" spans="1:23" hidden="1">
      <c r="A1363" s="11"/>
      <c r="B1363" s="11"/>
      <c r="C1363" s="11"/>
      <c r="D1363" s="11"/>
      <c r="E1363" s="11"/>
      <c r="F1363" s="11"/>
      <c r="G1363" s="11"/>
      <c r="H1363" s="11"/>
      <c r="I1363" s="11"/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  <c r="U1363" s="11"/>
      <c r="V1363" s="11"/>
      <c r="W1363" s="11"/>
    </row>
    <row r="1364" spans="1:23" hidden="1">
      <c r="A1364" s="11"/>
      <c r="B1364" s="11"/>
      <c r="C1364" s="11"/>
      <c r="D1364" s="11"/>
      <c r="E1364" s="11"/>
      <c r="F1364" s="11"/>
      <c r="G1364" s="11"/>
      <c r="H1364" s="11"/>
      <c r="I1364" s="11"/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  <c r="U1364" s="11"/>
      <c r="V1364" s="11"/>
      <c r="W1364" s="11"/>
    </row>
    <row r="1365" spans="1:23" hidden="1">
      <c r="A1365" s="11"/>
      <c r="B1365" s="11"/>
      <c r="C1365" s="11"/>
      <c r="D1365" s="11"/>
      <c r="E1365" s="11"/>
      <c r="F1365" s="11"/>
      <c r="G1365" s="11"/>
      <c r="H1365" s="11"/>
      <c r="I1365" s="11"/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  <c r="U1365" s="11"/>
      <c r="V1365" s="11"/>
      <c r="W1365" s="11"/>
    </row>
    <row r="1366" spans="1:23" hidden="1">
      <c r="A1366" s="11"/>
      <c r="B1366" s="11"/>
      <c r="C1366" s="11"/>
      <c r="D1366" s="11"/>
      <c r="E1366" s="11"/>
      <c r="F1366" s="11"/>
      <c r="G1366" s="11"/>
      <c r="H1366" s="11"/>
      <c r="I1366" s="11"/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  <c r="U1366" s="11"/>
      <c r="V1366" s="11"/>
      <c r="W1366" s="11"/>
    </row>
    <row r="1367" spans="1:23" hidden="1">
      <c r="A1367" s="11"/>
      <c r="B1367" s="11"/>
      <c r="C1367" s="11"/>
      <c r="D1367" s="11"/>
      <c r="E1367" s="11"/>
      <c r="F1367" s="11"/>
      <c r="G1367" s="11"/>
      <c r="H1367" s="11"/>
      <c r="I1367" s="11"/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  <c r="U1367" s="11"/>
      <c r="V1367" s="11"/>
      <c r="W1367" s="11"/>
    </row>
    <row r="1368" spans="1:23" hidden="1">
      <c r="A1368" s="11"/>
      <c r="B1368" s="11"/>
      <c r="C1368" s="11"/>
      <c r="D1368" s="11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  <c r="U1368" s="11"/>
      <c r="V1368" s="11"/>
      <c r="W1368" s="11"/>
    </row>
    <row r="1369" spans="1:23" hidden="1">
      <c r="A1369" s="11"/>
      <c r="B1369" s="11"/>
      <c r="C1369" s="11"/>
      <c r="D1369" s="11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  <c r="U1369" s="11"/>
      <c r="V1369" s="11"/>
      <c r="W1369" s="11"/>
    </row>
    <row r="1370" spans="1:23" hidden="1">
      <c r="A1370" s="11"/>
      <c r="B1370" s="11"/>
      <c r="C1370" s="11"/>
      <c r="D1370" s="11"/>
      <c r="E1370" s="11"/>
      <c r="F1370" s="11"/>
      <c r="G1370" s="11"/>
      <c r="H1370" s="11"/>
      <c r="I1370" s="11"/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  <c r="U1370" s="11"/>
      <c r="V1370" s="11"/>
      <c r="W1370" s="11"/>
    </row>
    <row r="1371" spans="1:23" hidden="1">
      <c r="A1371" s="11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  <c r="U1371" s="11"/>
      <c r="V1371" s="11"/>
      <c r="W1371" s="11"/>
    </row>
    <row r="1372" spans="1:23" hidden="1">
      <c r="A1372" s="11"/>
      <c r="B1372" s="11"/>
      <c r="C1372" s="11"/>
      <c r="D1372" s="11"/>
      <c r="E1372" s="11"/>
      <c r="F1372" s="11"/>
      <c r="G1372" s="11"/>
      <c r="H1372" s="11"/>
      <c r="I1372" s="11"/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  <c r="U1372" s="11"/>
      <c r="V1372" s="11"/>
      <c r="W1372" s="11"/>
    </row>
    <row r="1373" spans="1:23" hidden="1">
      <c r="A1373" s="11"/>
      <c r="B1373" s="11"/>
      <c r="C1373" s="11"/>
      <c r="D1373" s="11"/>
      <c r="E1373" s="11"/>
      <c r="F1373" s="11"/>
      <c r="G1373" s="11"/>
      <c r="H1373" s="11"/>
      <c r="I1373" s="11"/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  <c r="U1373" s="11"/>
      <c r="V1373" s="11"/>
      <c r="W1373" s="11"/>
    </row>
    <row r="1374" spans="1:23" hidden="1">
      <c r="A1374" s="11"/>
      <c r="B1374" s="11"/>
      <c r="C1374" s="11"/>
      <c r="D1374" s="11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  <c r="U1374" s="11"/>
      <c r="V1374" s="11"/>
      <c r="W1374" s="11"/>
    </row>
    <row r="1375" spans="1:23" hidden="1">
      <c r="A1375" s="11"/>
      <c r="B1375" s="11"/>
      <c r="C1375" s="11"/>
      <c r="D1375" s="11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  <c r="U1375" s="11"/>
      <c r="V1375" s="11"/>
      <c r="W1375" s="11"/>
    </row>
    <row r="1376" spans="1:23" hidden="1">
      <c r="A1376" s="11"/>
      <c r="B1376" s="11"/>
      <c r="C1376" s="11"/>
      <c r="D1376" s="11"/>
      <c r="E1376" s="11"/>
      <c r="F1376" s="11"/>
      <c r="G1376" s="11"/>
      <c r="H1376" s="11"/>
      <c r="I1376" s="11"/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  <c r="U1376" s="11"/>
      <c r="V1376" s="11"/>
      <c r="W1376" s="11"/>
    </row>
    <row r="1377" spans="1:23" hidden="1">
      <c r="A1377" s="11"/>
      <c r="B1377" s="11"/>
      <c r="C1377" s="11"/>
      <c r="D1377" s="11"/>
      <c r="E1377" s="11"/>
      <c r="F1377" s="11"/>
      <c r="G1377" s="11"/>
      <c r="H1377" s="11"/>
      <c r="I1377" s="11"/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  <c r="U1377" s="11"/>
      <c r="V1377" s="11"/>
      <c r="W1377" s="11"/>
    </row>
    <row r="1378" spans="1:23" hidden="1">
      <c r="A1378" s="11"/>
      <c r="B1378" s="11"/>
      <c r="C1378" s="11"/>
      <c r="D1378" s="11"/>
      <c r="E1378" s="11"/>
      <c r="F1378" s="11"/>
      <c r="G1378" s="11"/>
      <c r="H1378" s="11"/>
      <c r="I1378" s="11"/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  <c r="U1378" s="11"/>
      <c r="V1378" s="11"/>
      <c r="W1378" s="11"/>
    </row>
    <row r="1379" spans="1:23" hidden="1">
      <c r="A1379" s="11"/>
      <c r="B1379" s="11"/>
      <c r="C1379" s="11"/>
      <c r="D1379" s="11"/>
      <c r="E1379" s="11"/>
      <c r="F1379" s="11"/>
      <c r="G1379" s="11"/>
      <c r="H1379" s="11"/>
      <c r="I1379" s="11"/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  <c r="U1379" s="11"/>
      <c r="V1379" s="11"/>
      <c r="W1379" s="11"/>
    </row>
    <row r="1380" spans="1:23" hidden="1">
      <c r="A1380" s="11"/>
      <c r="B1380" s="11"/>
      <c r="C1380" s="11"/>
      <c r="D1380" s="11"/>
      <c r="E1380" s="11"/>
      <c r="F1380" s="11"/>
      <c r="G1380" s="11"/>
      <c r="H1380" s="11"/>
      <c r="I1380" s="11"/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  <c r="U1380" s="11"/>
      <c r="V1380" s="11"/>
      <c r="W1380" s="11"/>
    </row>
    <row r="1381" spans="1:23" hidden="1">
      <c r="A1381" s="11"/>
      <c r="B1381" s="11"/>
      <c r="C1381" s="11"/>
      <c r="D1381" s="11"/>
      <c r="E1381" s="11"/>
      <c r="F1381" s="11"/>
      <c r="G1381" s="11"/>
      <c r="H1381" s="11"/>
      <c r="I1381" s="11"/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  <c r="U1381" s="11"/>
      <c r="V1381" s="11"/>
      <c r="W1381" s="11"/>
    </row>
    <row r="1382" spans="1:23" hidden="1">
      <c r="A1382" s="11"/>
      <c r="B1382" s="11"/>
      <c r="C1382" s="11"/>
      <c r="D1382" s="11"/>
      <c r="E1382" s="11"/>
      <c r="F1382" s="11"/>
      <c r="G1382" s="11"/>
      <c r="H1382" s="11"/>
      <c r="I1382" s="11"/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  <c r="U1382" s="11"/>
      <c r="V1382" s="11"/>
      <c r="W1382" s="11"/>
    </row>
    <row r="1383" spans="1:23" hidden="1">
      <c r="A1383" s="11"/>
      <c r="B1383" s="11"/>
      <c r="C1383" s="11"/>
      <c r="D1383" s="11"/>
      <c r="E1383" s="11"/>
      <c r="F1383" s="11"/>
      <c r="G1383" s="11"/>
      <c r="H1383" s="11"/>
      <c r="I1383" s="11"/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  <c r="U1383" s="11"/>
      <c r="V1383" s="11"/>
      <c r="W1383" s="11"/>
    </row>
    <row r="1384" spans="1:23" hidden="1">
      <c r="A1384" s="11"/>
      <c r="B1384" s="11"/>
      <c r="C1384" s="11"/>
      <c r="D1384" s="11"/>
      <c r="E1384" s="11"/>
      <c r="F1384" s="11"/>
      <c r="G1384" s="11"/>
      <c r="H1384" s="11"/>
      <c r="I1384" s="11"/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  <c r="U1384" s="11"/>
      <c r="V1384" s="11"/>
      <c r="W1384" s="11"/>
    </row>
    <row r="1385" spans="1:23" hidden="1">
      <c r="A1385" s="11"/>
      <c r="B1385" s="11"/>
      <c r="C1385" s="11"/>
      <c r="D1385" s="11"/>
      <c r="E1385" s="11"/>
      <c r="F1385" s="11"/>
      <c r="G1385" s="11"/>
      <c r="H1385" s="11"/>
      <c r="I1385" s="11"/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  <c r="U1385" s="11"/>
      <c r="V1385" s="11"/>
      <c r="W1385" s="11"/>
    </row>
    <row r="1386" spans="1:23" hidden="1">
      <c r="A1386" s="11"/>
      <c r="B1386" s="11"/>
      <c r="C1386" s="11"/>
      <c r="D1386" s="11"/>
      <c r="E1386" s="11"/>
      <c r="F1386" s="11"/>
      <c r="G1386" s="11"/>
      <c r="H1386" s="11"/>
      <c r="I1386" s="11"/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  <c r="U1386" s="11"/>
      <c r="V1386" s="11"/>
      <c r="W1386" s="11"/>
    </row>
    <row r="1387" spans="1:23" hidden="1">
      <c r="A1387" s="11"/>
      <c r="B1387" s="11"/>
      <c r="C1387" s="11"/>
      <c r="D1387" s="11"/>
      <c r="E1387" s="11"/>
      <c r="F1387" s="11"/>
      <c r="G1387" s="11"/>
      <c r="H1387" s="11"/>
      <c r="I1387" s="11"/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  <c r="U1387" s="11"/>
      <c r="V1387" s="11"/>
      <c r="W1387" s="11"/>
    </row>
    <row r="1388" spans="1:23" hidden="1">
      <c r="A1388" s="11"/>
      <c r="B1388" s="11"/>
      <c r="C1388" s="11"/>
      <c r="D1388" s="11"/>
      <c r="E1388" s="11"/>
      <c r="F1388" s="11"/>
      <c r="G1388" s="11"/>
      <c r="H1388" s="11"/>
      <c r="I1388" s="11"/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  <c r="U1388" s="11"/>
      <c r="V1388" s="11"/>
      <c r="W1388" s="11"/>
    </row>
    <row r="1389" spans="1:23" hidden="1">
      <c r="A1389" s="11"/>
      <c r="B1389" s="11"/>
      <c r="C1389" s="11"/>
      <c r="D1389" s="11"/>
      <c r="E1389" s="11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</row>
    <row r="1390" spans="1:23" hidden="1">
      <c r="A1390" s="11"/>
      <c r="B1390" s="11"/>
      <c r="C1390" s="11"/>
      <c r="D1390" s="11"/>
      <c r="E1390" s="11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</row>
    <row r="1391" spans="1:23" hidden="1">
      <c r="A1391" s="11"/>
      <c r="B1391" s="11"/>
      <c r="C1391" s="11"/>
      <c r="D1391" s="11"/>
      <c r="E1391" s="11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</row>
    <row r="1392" spans="1:23" hidden="1">
      <c r="A1392" s="11"/>
      <c r="B1392" s="11"/>
      <c r="C1392" s="11"/>
      <c r="D1392" s="11"/>
      <c r="E1392" s="11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</row>
    <row r="1393" spans="1:23" hidden="1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</row>
    <row r="1394" spans="1:23" hidden="1">
      <c r="A1394" s="11"/>
      <c r="B1394" s="11"/>
      <c r="C1394" s="11"/>
      <c r="D1394" s="11"/>
      <c r="E1394" s="11"/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</row>
    <row r="1395" spans="1:23" hidden="1">
      <c r="A1395" s="11"/>
      <c r="B1395" s="11"/>
      <c r="C1395" s="11"/>
      <c r="D1395" s="11"/>
      <c r="E1395" s="11"/>
      <c r="F1395" s="11"/>
      <c r="G1395" s="11"/>
      <c r="H1395" s="11"/>
      <c r="I1395" s="11"/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  <c r="U1395" s="11"/>
      <c r="V1395" s="11"/>
      <c r="W1395" s="11"/>
    </row>
    <row r="1396" spans="1:23" hidden="1">
      <c r="A1396" s="11"/>
      <c r="B1396" s="11"/>
      <c r="C1396" s="11"/>
      <c r="D1396" s="11"/>
      <c r="E1396" s="11"/>
      <c r="F1396" s="11"/>
      <c r="G1396" s="11"/>
      <c r="H1396" s="11"/>
      <c r="I1396" s="11"/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  <c r="U1396" s="11"/>
      <c r="V1396" s="11"/>
      <c r="W1396" s="11"/>
    </row>
    <row r="1397" spans="1:23" hidden="1">
      <c r="A1397" s="11"/>
      <c r="B1397" s="11"/>
      <c r="C1397" s="11"/>
      <c r="D1397" s="11"/>
      <c r="E1397" s="11"/>
      <c r="F1397" s="11"/>
      <c r="G1397" s="11"/>
      <c r="H1397" s="11"/>
      <c r="I1397" s="11"/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  <c r="U1397" s="11"/>
      <c r="V1397" s="11"/>
      <c r="W1397" s="11"/>
    </row>
    <row r="1398" spans="1:23" hidden="1">
      <c r="A1398" s="11"/>
      <c r="B1398" s="11"/>
      <c r="C1398" s="11"/>
      <c r="D1398" s="11"/>
      <c r="E1398" s="11"/>
      <c r="F1398" s="11"/>
      <c r="G1398" s="11"/>
      <c r="H1398" s="11"/>
      <c r="I1398" s="11"/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  <c r="U1398" s="11"/>
      <c r="V1398" s="11"/>
      <c r="W1398" s="11"/>
    </row>
    <row r="1399" spans="1:23" hidden="1">
      <c r="A1399" s="11"/>
      <c r="B1399" s="11"/>
      <c r="C1399" s="11"/>
      <c r="D1399" s="11"/>
      <c r="E1399" s="11"/>
      <c r="F1399" s="11"/>
      <c r="G1399" s="11"/>
      <c r="H1399" s="11"/>
      <c r="I1399" s="11"/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  <c r="U1399" s="11"/>
      <c r="V1399" s="11"/>
      <c r="W1399" s="11"/>
    </row>
    <row r="1400" spans="1:23" hidden="1">
      <c r="A1400" s="11"/>
      <c r="B1400" s="11"/>
      <c r="C1400" s="11"/>
      <c r="D1400" s="11"/>
      <c r="E1400" s="11"/>
      <c r="F1400" s="11"/>
      <c r="G1400" s="11"/>
      <c r="H1400" s="11"/>
      <c r="I1400" s="11"/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  <c r="U1400" s="11"/>
      <c r="V1400" s="11"/>
      <c r="W1400" s="11"/>
    </row>
    <row r="1401" spans="1:23" hidden="1">
      <c r="A1401" s="11"/>
      <c r="B1401" s="11"/>
      <c r="C1401" s="11"/>
      <c r="D1401" s="11"/>
      <c r="E1401" s="11"/>
      <c r="F1401" s="11"/>
      <c r="G1401" s="11"/>
      <c r="H1401" s="11"/>
      <c r="I1401" s="11"/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  <c r="U1401" s="11"/>
      <c r="V1401" s="11"/>
      <c r="W1401" s="11"/>
    </row>
    <row r="1402" spans="1:23" hidden="1">
      <c r="A1402" s="11"/>
      <c r="B1402" s="11"/>
      <c r="C1402" s="11"/>
      <c r="D1402" s="11"/>
      <c r="E1402" s="11"/>
      <c r="F1402" s="11"/>
      <c r="G1402" s="11"/>
      <c r="H1402" s="11"/>
      <c r="I1402" s="11"/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  <c r="U1402" s="11"/>
      <c r="V1402" s="11"/>
      <c r="W1402" s="11"/>
    </row>
    <row r="1403" spans="1:23" hidden="1">
      <c r="A1403" s="11"/>
      <c r="B1403" s="11"/>
      <c r="C1403" s="11"/>
      <c r="D1403" s="11"/>
      <c r="E1403" s="11"/>
      <c r="F1403" s="11"/>
      <c r="G1403" s="11"/>
      <c r="H1403" s="11"/>
      <c r="I1403" s="11"/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  <c r="U1403" s="11"/>
      <c r="V1403" s="11"/>
      <c r="W1403" s="11"/>
    </row>
    <row r="1404" spans="1:23" hidden="1">
      <c r="A1404" s="11"/>
      <c r="B1404" s="11"/>
      <c r="C1404" s="11"/>
      <c r="D1404" s="11"/>
      <c r="E1404" s="11"/>
      <c r="F1404" s="11"/>
      <c r="G1404" s="11"/>
      <c r="H1404" s="11"/>
      <c r="I1404" s="11"/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  <c r="U1404" s="11"/>
      <c r="V1404" s="11"/>
      <c r="W1404" s="11"/>
    </row>
    <row r="1405" spans="1:23" hidden="1">
      <c r="A1405" s="11"/>
      <c r="B1405" s="11"/>
      <c r="C1405" s="11"/>
      <c r="D1405" s="11"/>
      <c r="E1405" s="11"/>
      <c r="F1405" s="11"/>
      <c r="G1405" s="11"/>
      <c r="H1405" s="11"/>
      <c r="I1405" s="11"/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  <c r="U1405" s="11"/>
      <c r="V1405" s="11"/>
      <c r="W1405" s="11"/>
    </row>
    <row r="1406" spans="1:23" hidden="1">
      <c r="A1406" s="11"/>
      <c r="B1406" s="11"/>
      <c r="C1406" s="11"/>
      <c r="D1406" s="11"/>
      <c r="E1406" s="11"/>
      <c r="F1406" s="11"/>
      <c r="G1406" s="11"/>
      <c r="H1406" s="11"/>
      <c r="I1406" s="11"/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  <c r="U1406" s="11"/>
      <c r="V1406" s="11"/>
      <c r="W1406" s="11"/>
    </row>
    <row r="1407" spans="1:23" hidden="1">
      <c r="A1407" s="11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  <c r="U1407" s="11"/>
      <c r="V1407" s="11"/>
      <c r="W1407" s="11"/>
    </row>
    <row r="1408" spans="1:23" hidden="1">
      <c r="A1408" s="11"/>
      <c r="B1408" s="11"/>
      <c r="C1408" s="11"/>
      <c r="D1408" s="11"/>
      <c r="E1408" s="11"/>
      <c r="F1408" s="11"/>
      <c r="G1408" s="11"/>
      <c r="H1408" s="11"/>
      <c r="I1408" s="11"/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  <c r="U1408" s="11"/>
      <c r="V1408" s="11"/>
      <c r="W1408" s="11"/>
    </row>
    <row r="1409" spans="1:23" hidden="1">
      <c r="A1409" s="11"/>
      <c r="B1409" s="11"/>
      <c r="C1409" s="11"/>
      <c r="D1409" s="11"/>
      <c r="E1409" s="11"/>
      <c r="F1409" s="11"/>
      <c r="G1409" s="11"/>
      <c r="H1409" s="11"/>
      <c r="I1409" s="11"/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  <c r="U1409" s="11"/>
      <c r="V1409" s="11"/>
      <c r="W1409" s="11"/>
    </row>
    <row r="1410" spans="1:23" hidden="1">
      <c r="A1410" s="11"/>
      <c r="B1410" s="11"/>
      <c r="C1410" s="11"/>
      <c r="D1410" s="11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  <c r="U1410" s="11"/>
      <c r="V1410" s="11"/>
      <c r="W1410" s="11"/>
    </row>
    <row r="1411" spans="1:23" hidden="1">
      <c r="A1411" s="11"/>
      <c r="B1411" s="11"/>
      <c r="C1411" s="11"/>
      <c r="D1411" s="11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</row>
    <row r="1412" spans="1:23" hidden="1">
      <c r="A1412" s="11"/>
      <c r="B1412" s="11"/>
      <c r="C1412" s="11"/>
      <c r="D1412" s="11"/>
      <c r="E1412" s="11"/>
      <c r="F1412" s="11"/>
      <c r="G1412" s="11"/>
      <c r="H1412" s="11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</row>
    <row r="1413" spans="1:23" hidden="1">
      <c r="A1413" s="11"/>
      <c r="B1413" s="11"/>
      <c r="C1413" s="11"/>
      <c r="D1413" s="11"/>
      <c r="E1413" s="11"/>
      <c r="F1413" s="11"/>
      <c r="G1413" s="11"/>
      <c r="H1413" s="11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</row>
    <row r="1414" spans="1:23" hidden="1">
      <c r="A1414" s="11"/>
      <c r="B1414" s="11"/>
      <c r="C1414" s="11"/>
      <c r="D1414" s="11"/>
      <c r="E1414" s="11"/>
      <c r="F1414" s="11"/>
      <c r="G1414" s="11"/>
      <c r="H1414" s="11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</row>
    <row r="1415" spans="1:23" hidden="1">
      <c r="A1415" s="11"/>
      <c r="B1415" s="11"/>
      <c r="C1415" s="11"/>
      <c r="D1415" s="11"/>
      <c r="E1415" s="11"/>
      <c r="F1415" s="11"/>
      <c r="G1415" s="11"/>
      <c r="H1415" s="11"/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</row>
    <row r="1416" spans="1:23" hidden="1">
      <c r="A1416" s="11"/>
      <c r="B1416" s="11"/>
      <c r="C1416" s="11"/>
      <c r="D1416" s="11"/>
      <c r="E1416" s="11"/>
      <c r="F1416" s="11"/>
      <c r="G1416" s="11"/>
      <c r="H1416" s="11"/>
      <c r="I1416" s="11"/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  <c r="U1416" s="11"/>
      <c r="V1416" s="11"/>
      <c r="W1416" s="11"/>
    </row>
    <row r="1417" spans="1:23" hidden="1">
      <c r="A1417" s="11"/>
      <c r="B1417" s="11"/>
      <c r="C1417" s="11"/>
      <c r="D1417" s="11"/>
      <c r="E1417" s="11"/>
      <c r="F1417" s="11"/>
      <c r="G1417" s="11"/>
      <c r="H1417" s="11"/>
      <c r="I1417" s="11"/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  <c r="U1417" s="11"/>
      <c r="V1417" s="11"/>
      <c r="W1417" s="11"/>
    </row>
    <row r="1418" spans="1:23" hidden="1">
      <c r="A1418" s="11"/>
      <c r="B1418" s="11"/>
      <c r="C1418" s="11"/>
      <c r="D1418" s="11"/>
      <c r="E1418" s="11"/>
      <c r="F1418" s="11"/>
      <c r="G1418" s="11"/>
      <c r="H1418" s="11"/>
      <c r="I1418" s="11"/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  <c r="U1418" s="11"/>
      <c r="V1418" s="11"/>
      <c r="W1418" s="11"/>
    </row>
    <row r="1419" spans="1:23" hidden="1">
      <c r="A1419" s="11"/>
      <c r="B1419" s="11"/>
      <c r="C1419" s="11"/>
      <c r="D1419" s="11"/>
      <c r="E1419" s="11"/>
      <c r="F1419" s="11"/>
      <c r="G1419" s="11"/>
      <c r="H1419" s="11"/>
      <c r="I1419" s="11"/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  <c r="U1419" s="11"/>
      <c r="V1419" s="11"/>
      <c r="W1419" s="11"/>
    </row>
    <row r="1420" spans="1:23" hidden="1">
      <c r="A1420" s="11"/>
      <c r="B1420" s="11"/>
      <c r="C1420" s="11"/>
      <c r="D1420" s="11"/>
      <c r="E1420" s="11"/>
      <c r="F1420" s="11"/>
      <c r="G1420" s="11"/>
      <c r="H1420" s="11"/>
      <c r="I1420" s="11"/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  <c r="U1420" s="11"/>
      <c r="V1420" s="11"/>
      <c r="W1420" s="11"/>
    </row>
    <row r="1421" spans="1:23" hidden="1">
      <c r="A1421" s="11"/>
      <c r="B1421" s="11"/>
      <c r="C1421" s="11"/>
      <c r="D1421" s="11"/>
      <c r="E1421" s="11"/>
      <c r="F1421" s="11"/>
      <c r="G1421" s="11"/>
      <c r="H1421" s="11"/>
      <c r="I1421" s="11"/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  <c r="U1421" s="11"/>
      <c r="V1421" s="11"/>
      <c r="W1421" s="11"/>
    </row>
    <row r="1422" spans="1:23" hidden="1">
      <c r="A1422" s="11"/>
      <c r="B1422" s="11"/>
      <c r="C1422" s="11"/>
      <c r="D1422" s="11"/>
      <c r="E1422" s="11"/>
      <c r="F1422" s="11"/>
      <c r="G1422" s="11"/>
      <c r="H1422" s="11"/>
      <c r="I1422" s="11"/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  <c r="U1422" s="11"/>
      <c r="V1422" s="11"/>
      <c r="W1422" s="11"/>
    </row>
    <row r="1423" spans="1:23" hidden="1">
      <c r="A1423" s="11"/>
      <c r="B1423" s="11"/>
      <c r="C1423" s="11"/>
      <c r="D1423" s="11"/>
      <c r="E1423" s="11"/>
      <c r="F1423" s="11"/>
      <c r="G1423" s="11"/>
      <c r="H1423" s="11"/>
      <c r="I1423" s="11"/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  <c r="U1423" s="11"/>
      <c r="V1423" s="11"/>
      <c r="W1423" s="11"/>
    </row>
    <row r="1424" spans="1:23" hidden="1">
      <c r="A1424" s="11"/>
      <c r="B1424" s="11"/>
      <c r="C1424" s="11"/>
      <c r="D1424" s="11"/>
      <c r="E1424" s="11"/>
      <c r="F1424" s="11"/>
      <c r="G1424" s="11"/>
      <c r="H1424" s="11"/>
      <c r="I1424" s="11"/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  <c r="U1424" s="11"/>
      <c r="V1424" s="11"/>
      <c r="W1424" s="11"/>
    </row>
    <row r="1425" spans="1:23" hidden="1">
      <c r="A1425" s="11"/>
      <c r="B1425" s="11"/>
      <c r="C1425" s="11"/>
      <c r="D1425" s="11"/>
      <c r="E1425" s="11"/>
      <c r="F1425" s="11"/>
      <c r="G1425" s="11"/>
      <c r="H1425" s="11"/>
      <c r="I1425" s="11"/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  <c r="U1425" s="11"/>
      <c r="V1425" s="11"/>
      <c r="W1425" s="11"/>
    </row>
    <row r="1426" spans="1:23" hidden="1">
      <c r="A1426" s="11"/>
      <c r="B1426" s="11"/>
      <c r="C1426" s="11"/>
      <c r="D1426" s="11"/>
      <c r="E1426" s="11"/>
      <c r="F1426" s="11"/>
      <c r="G1426" s="11"/>
      <c r="H1426" s="11"/>
      <c r="I1426" s="11"/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  <c r="U1426" s="11"/>
      <c r="V1426" s="11"/>
      <c r="W1426" s="11"/>
    </row>
    <row r="1427" spans="1:23" hidden="1">
      <c r="A1427" s="11"/>
      <c r="B1427" s="11"/>
      <c r="C1427" s="11"/>
      <c r="D1427" s="11"/>
      <c r="E1427" s="11"/>
      <c r="F1427" s="11"/>
      <c r="G1427" s="11"/>
      <c r="H1427" s="11"/>
      <c r="I1427" s="11"/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  <c r="U1427" s="11"/>
      <c r="V1427" s="11"/>
      <c r="W1427" s="11"/>
    </row>
    <row r="1428" spans="1:23" hidden="1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  <c r="U1428" s="11"/>
      <c r="V1428" s="11"/>
      <c r="W1428" s="11"/>
    </row>
    <row r="1429" spans="1:23" hidden="1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  <c r="U1429" s="11"/>
      <c r="V1429" s="11"/>
      <c r="W1429" s="11"/>
    </row>
    <row r="1430" spans="1:23" hidden="1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  <c r="U1430" s="11"/>
      <c r="V1430" s="11"/>
      <c r="W1430" s="11"/>
    </row>
    <row r="1431" spans="1:23" hidden="1">
      <c r="A1431" s="11"/>
      <c r="B1431" s="11"/>
      <c r="C1431" s="11"/>
      <c r="D1431" s="11"/>
      <c r="E1431" s="11"/>
      <c r="F1431" s="11"/>
      <c r="G1431" s="11"/>
      <c r="H1431" s="11"/>
      <c r="I1431" s="11"/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  <c r="U1431" s="11"/>
      <c r="V1431" s="11"/>
      <c r="W1431" s="11"/>
    </row>
    <row r="1432" spans="1:23" hidden="1">
      <c r="A1432" s="11"/>
      <c r="B1432" s="11"/>
      <c r="C1432" s="11"/>
      <c r="D1432" s="11"/>
      <c r="E1432" s="11"/>
      <c r="F1432" s="11"/>
      <c r="G1432" s="11"/>
      <c r="H1432" s="11"/>
      <c r="I1432" s="11"/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  <c r="U1432" s="11"/>
      <c r="V1432" s="11"/>
      <c r="W1432" s="11"/>
    </row>
    <row r="1433" spans="1:23" hidden="1">
      <c r="A1433" s="11"/>
      <c r="B1433" s="11"/>
      <c r="C1433" s="11"/>
      <c r="D1433" s="11"/>
      <c r="E1433" s="11"/>
      <c r="F1433" s="11"/>
      <c r="G1433" s="11"/>
      <c r="H1433" s="11"/>
      <c r="I1433" s="11"/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  <c r="U1433" s="11"/>
      <c r="V1433" s="11"/>
      <c r="W1433" s="11"/>
    </row>
    <row r="1434" spans="1:23" hidden="1">
      <c r="A1434" s="11"/>
      <c r="B1434" s="11"/>
      <c r="C1434" s="11"/>
      <c r="D1434" s="11"/>
      <c r="E1434" s="11"/>
      <c r="F1434" s="11"/>
      <c r="G1434" s="11"/>
      <c r="H1434" s="11"/>
      <c r="I1434" s="11"/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  <c r="U1434" s="11"/>
      <c r="V1434" s="11"/>
      <c r="W1434" s="11"/>
    </row>
    <row r="1435" spans="1:23" hidden="1">
      <c r="A1435" s="11"/>
      <c r="B1435" s="11"/>
      <c r="C1435" s="11"/>
      <c r="D1435" s="11"/>
      <c r="E1435" s="11"/>
      <c r="F1435" s="11"/>
      <c r="G1435" s="11"/>
      <c r="H1435" s="11"/>
      <c r="I1435" s="11"/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  <c r="U1435" s="11"/>
      <c r="V1435" s="11"/>
      <c r="W1435" s="11"/>
    </row>
    <row r="1436" spans="1:23" hidden="1">
      <c r="A1436" s="11"/>
      <c r="B1436" s="11"/>
      <c r="C1436" s="11"/>
      <c r="D1436" s="11"/>
      <c r="E1436" s="11"/>
      <c r="F1436" s="11"/>
      <c r="G1436" s="11"/>
      <c r="H1436" s="11"/>
      <c r="I1436" s="11"/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  <c r="U1436" s="11"/>
      <c r="V1436" s="11"/>
      <c r="W1436" s="11"/>
    </row>
    <row r="1437" spans="1:23" hidden="1">
      <c r="A1437" s="11"/>
      <c r="B1437" s="11"/>
      <c r="C1437" s="11"/>
      <c r="D1437" s="11"/>
      <c r="E1437" s="11"/>
      <c r="F1437" s="11"/>
      <c r="G1437" s="11"/>
      <c r="H1437" s="11"/>
      <c r="I1437" s="11"/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  <c r="U1437" s="11"/>
      <c r="V1437" s="11"/>
      <c r="W1437" s="11"/>
    </row>
    <row r="1438" spans="1:23" hidden="1">
      <c r="A1438" s="11"/>
      <c r="B1438" s="11"/>
      <c r="C1438" s="11"/>
      <c r="D1438" s="11"/>
      <c r="E1438" s="11"/>
      <c r="F1438" s="11"/>
      <c r="G1438" s="11"/>
      <c r="H1438" s="11"/>
      <c r="I1438" s="11"/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  <c r="U1438" s="11"/>
      <c r="V1438" s="11"/>
      <c r="W1438" s="11"/>
    </row>
    <row r="1439" spans="1:23" hidden="1">
      <c r="A1439" s="11"/>
      <c r="B1439" s="11"/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  <c r="U1439" s="11"/>
      <c r="V1439" s="11"/>
      <c r="W1439" s="11"/>
    </row>
    <row r="1440" spans="1:23" hidden="1">
      <c r="A1440" s="11"/>
      <c r="B1440" s="11"/>
      <c r="C1440" s="11"/>
      <c r="D1440" s="11"/>
      <c r="E1440" s="11"/>
      <c r="F1440" s="11"/>
      <c r="G1440" s="11"/>
      <c r="H1440" s="11"/>
      <c r="I1440" s="11"/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  <c r="U1440" s="11"/>
      <c r="V1440" s="11"/>
      <c r="W1440" s="11"/>
    </row>
    <row r="1441" spans="1:23" hidden="1">
      <c r="A1441" s="11"/>
      <c r="B1441" s="11"/>
      <c r="C1441" s="11"/>
      <c r="D1441" s="11"/>
      <c r="E1441" s="11"/>
      <c r="F1441" s="11"/>
      <c r="G1441" s="11"/>
      <c r="H1441" s="11"/>
      <c r="I1441" s="11"/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  <c r="U1441" s="11"/>
      <c r="V1441" s="11"/>
      <c r="W1441" s="11"/>
    </row>
    <row r="1442" spans="1:23" hidden="1">
      <c r="A1442" s="11"/>
      <c r="B1442" s="11"/>
      <c r="C1442" s="11"/>
      <c r="D1442" s="11"/>
      <c r="E1442" s="11"/>
      <c r="F1442" s="11"/>
      <c r="G1442" s="11"/>
      <c r="H1442" s="11"/>
      <c r="I1442" s="11"/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  <c r="U1442" s="11"/>
      <c r="V1442" s="11"/>
      <c r="W1442" s="11"/>
    </row>
    <row r="1443" spans="1:23" hidden="1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  <c r="U1443" s="11"/>
      <c r="V1443" s="11"/>
      <c r="W1443" s="11"/>
    </row>
    <row r="1444" spans="1:23" hidden="1">
      <c r="A1444" s="11"/>
      <c r="B1444" s="11"/>
      <c r="C1444" s="11"/>
      <c r="D1444" s="11"/>
      <c r="E1444" s="11"/>
      <c r="F1444" s="11"/>
      <c r="G1444" s="11"/>
      <c r="H1444" s="11"/>
      <c r="I1444" s="11"/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  <c r="U1444" s="11"/>
      <c r="V1444" s="11"/>
      <c r="W1444" s="11"/>
    </row>
    <row r="1445" spans="1:23" hidden="1">
      <c r="A1445" s="11"/>
      <c r="B1445" s="11"/>
      <c r="C1445" s="11"/>
      <c r="D1445" s="11"/>
      <c r="E1445" s="11"/>
      <c r="F1445" s="11"/>
      <c r="G1445" s="11"/>
      <c r="H1445" s="11"/>
      <c r="I1445" s="11"/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  <c r="U1445" s="11"/>
      <c r="V1445" s="11"/>
      <c r="W1445" s="11"/>
    </row>
    <row r="1446" spans="1:23" hidden="1">
      <c r="A1446" s="11"/>
      <c r="B1446" s="11"/>
      <c r="C1446" s="11"/>
      <c r="D1446" s="11"/>
      <c r="E1446" s="11"/>
      <c r="F1446" s="11"/>
      <c r="G1446" s="11"/>
      <c r="H1446" s="11"/>
      <c r="I1446" s="11"/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  <c r="U1446" s="11"/>
      <c r="V1446" s="11"/>
      <c r="W1446" s="11"/>
    </row>
    <row r="1447" spans="1:23" hidden="1">
      <c r="A1447" s="11"/>
      <c r="B1447" s="11"/>
      <c r="C1447" s="11"/>
      <c r="D1447" s="11"/>
      <c r="E1447" s="11"/>
      <c r="F1447" s="11"/>
      <c r="G1447" s="11"/>
      <c r="H1447" s="11"/>
      <c r="I1447" s="11"/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  <c r="U1447" s="11"/>
      <c r="V1447" s="11"/>
      <c r="W1447" s="11"/>
    </row>
    <row r="1448" spans="1:23" hidden="1">
      <c r="A1448" s="11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  <c r="U1448" s="11"/>
      <c r="V1448" s="11"/>
      <c r="W1448" s="11"/>
    </row>
    <row r="1449" spans="1:23" hidden="1">
      <c r="A1449" s="11"/>
      <c r="B1449" s="11"/>
      <c r="C1449" s="11"/>
      <c r="D1449" s="11"/>
      <c r="E1449" s="11"/>
      <c r="F1449" s="11"/>
      <c r="G1449" s="11"/>
      <c r="H1449" s="11"/>
      <c r="I1449" s="11"/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  <c r="U1449" s="11"/>
      <c r="V1449" s="11"/>
      <c r="W1449" s="11"/>
    </row>
    <row r="1450" spans="1:23" hidden="1">
      <c r="A1450" s="11"/>
      <c r="B1450" s="11"/>
      <c r="C1450" s="11"/>
      <c r="D1450" s="11"/>
      <c r="E1450" s="11"/>
      <c r="F1450" s="11"/>
      <c r="G1450" s="11"/>
      <c r="H1450" s="11"/>
      <c r="I1450" s="11"/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  <c r="U1450" s="11"/>
      <c r="V1450" s="11"/>
      <c r="W1450" s="11"/>
    </row>
    <row r="1451" spans="1:23" hidden="1">
      <c r="A1451" s="11"/>
      <c r="B1451" s="11"/>
      <c r="C1451" s="11"/>
      <c r="D1451" s="11"/>
      <c r="E1451" s="11"/>
      <c r="F1451" s="11"/>
      <c r="G1451" s="11"/>
      <c r="H1451" s="11"/>
      <c r="I1451" s="11"/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  <c r="U1451" s="11"/>
      <c r="V1451" s="11"/>
      <c r="W1451" s="11"/>
    </row>
    <row r="1452" spans="1:23" hidden="1">
      <c r="A1452" s="11"/>
      <c r="B1452" s="11"/>
      <c r="C1452" s="11"/>
      <c r="D1452" s="11"/>
      <c r="E1452" s="11"/>
      <c r="F1452" s="11"/>
      <c r="G1452" s="11"/>
      <c r="H1452" s="11"/>
      <c r="I1452" s="11"/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  <c r="U1452" s="11"/>
      <c r="V1452" s="11"/>
      <c r="W1452" s="11"/>
    </row>
    <row r="1453" spans="1:23" hidden="1">
      <c r="A1453" s="11"/>
      <c r="B1453" s="11"/>
      <c r="C1453" s="11"/>
      <c r="D1453" s="11"/>
      <c r="E1453" s="11"/>
      <c r="F1453" s="11"/>
      <c r="G1453" s="11"/>
      <c r="H1453" s="11"/>
      <c r="I1453" s="11"/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  <c r="U1453" s="11"/>
      <c r="V1453" s="11"/>
      <c r="W1453" s="11"/>
    </row>
    <row r="1454" spans="1:23" hidden="1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  <c r="U1454" s="11"/>
      <c r="V1454" s="11"/>
      <c r="W1454" s="11"/>
    </row>
    <row r="1455" spans="1:23" hidden="1">
      <c r="A1455" s="11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  <c r="U1455" s="11"/>
      <c r="V1455" s="11"/>
      <c r="W1455" s="11"/>
    </row>
    <row r="1456" spans="1:23" hidden="1">
      <c r="A1456" s="11"/>
      <c r="B1456" s="11"/>
      <c r="C1456" s="11"/>
      <c r="D1456" s="11"/>
      <c r="E1456" s="11"/>
      <c r="F1456" s="11"/>
      <c r="G1456" s="11"/>
      <c r="H1456" s="11"/>
      <c r="I1456" s="11"/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  <c r="U1456" s="11"/>
      <c r="V1456" s="11"/>
      <c r="W1456" s="11"/>
    </row>
    <row r="1457" spans="1:23" hidden="1">
      <c r="A1457" s="11"/>
      <c r="B1457" s="11"/>
      <c r="C1457" s="11"/>
      <c r="D1457" s="11"/>
      <c r="E1457" s="11"/>
      <c r="F1457" s="11"/>
      <c r="G1457" s="11"/>
      <c r="H1457" s="11"/>
      <c r="I1457" s="11"/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  <c r="U1457" s="11"/>
      <c r="V1457" s="11"/>
      <c r="W1457" s="11"/>
    </row>
    <row r="1458" spans="1:23" hidden="1">
      <c r="A1458" s="11"/>
      <c r="B1458" s="11"/>
      <c r="C1458" s="11"/>
      <c r="D1458" s="11"/>
      <c r="E1458" s="11"/>
      <c r="F1458" s="11"/>
      <c r="G1458" s="11"/>
      <c r="H1458" s="11"/>
      <c r="I1458" s="11"/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  <c r="U1458" s="11"/>
      <c r="V1458" s="11"/>
      <c r="W1458" s="11"/>
    </row>
    <row r="1459" spans="1:23" hidden="1">
      <c r="A1459" s="11"/>
      <c r="B1459" s="11"/>
      <c r="C1459" s="11"/>
      <c r="D1459" s="11"/>
      <c r="E1459" s="11"/>
      <c r="F1459" s="11"/>
      <c r="G1459" s="11"/>
      <c r="H1459" s="11"/>
      <c r="I1459" s="11"/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  <c r="U1459" s="11"/>
      <c r="V1459" s="11"/>
      <c r="W1459" s="11"/>
    </row>
    <row r="1460" spans="1:23" hidden="1">
      <c r="A1460" s="11"/>
      <c r="B1460" s="11"/>
      <c r="C1460" s="11"/>
      <c r="D1460" s="11"/>
      <c r="E1460" s="11"/>
      <c r="F1460" s="11"/>
      <c r="G1460" s="11"/>
      <c r="H1460" s="11"/>
      <c r="I1460" s="11"/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  <c r="U1460" s="11"/>
      <c r="V1460" s="11"/>
      <c r="W1460" s="11"/>
    </row>
    <row r="1461" spans="1:23" hidden="1">
      <c r="A1461" s="11"/>
      <c r="B1461" s="11"/>
      <c r="C1461" s="11"/>
      <c r="D1461" s="11"/>
      <c r="E1461" s="11"/>
      <c r="F1461" s="11"/>
      <c r="G1461" s="11"/>
      <c r="H1461" s="11"/>
      <c r="I1461" s="11"/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  <c r="U1461" s="11"/>
      <c r="V1461" s="11"/>
      <c r="W1461" s="11"/>
    </row>
    <row r="1462" spans="1:23" hidden="1">
      <c r="A1462" s="11"/>
      <c r="B1462" s="11"/>
      <c r="C1462" s="11"/>
      <c r="D1462" s="11"/>
      <c r="E1462" s="11"/>
      <c r="F1462" s="11"/>
      <c r="G1462" s="11"/>
      <c r="H1462" s="11"/>
      <c r="I1462" s="11"/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  <c r="U1462" s="11"/>
      <c r="V1462" s="11"/>
      <c r="W1462" s="11"/>
    </row>
    <row r="1463" spans="1:23" hidden="1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  <c r="U1463" s="11"/>
      <c r="V1463" s="11"/>
      <c r="W1463" s="11"/>
    </row>
    <row r="1464" spans="1:23" hidden="1">
      <c r="A1464" s="11"/>
      <c r="B1464" s="11"/>
      <c r="C1464" s="11"/>
      <c r="D1464" s="11"/>
      <c r="E1464" s="11"/>
      <c r="F1464" s="11"/>
      <c r="G1464" s="11"/>
      <c r="H1464" s="11"/>
      <c r="I1464" s="11"/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  <c r="U1464" s="11"/>
      <c r="V1464" s="11"/>
      <c r="W1464" s="11"/>
    </row>
    <row r="1465" spans="1:23" hidden="1">
      <c r="A1465" s="11"/>
      <c r="B1465" s="11"/>
      <c r="C1465" s="11"/>
      <c r="D1465" s="11"/>
      <c r="E1465" s="11"/>
      <c r="F1465" s="11"/>
      <c r="G1465" s="11"/>
      <c r="H1465" s="11"/>
      <c r="I1465" s="11"/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  <c r="U1465" s="11"/>
      <c r="V1465" s="11"/>
      <c r="W1465" s="11"/>
    </row>
    <row r="1466" spans="1:23" hidden="1">
      <c r="A1466" s="11"/>
      <c r="B1466" s="11"/>
      <c r="C1466" s="11"/>
      <c r="D1466" s="11"/>
      <c r="E1466" s="11"/>
      <c r="F1466" s="11"/>
      <c r="G1466" s="11"/>
      <c r="H1466" s="11"/>
      <c r="I1466" s="11"/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  <c r="U1466" s="11"/>
      <c r="V1466" s="11"/>
      <c r="W1466" s="11"/>
    </row>
    <row r="1467" spans="1:23" hidden="1">
      <c r="A1467" s="11"/>
      <c r="B1467" s="11"/>
      <c r="C1467" s="11"/>
      <c r="D1467" s="11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  <c r="U1467" s="11"/>
      <c r="V1467" s="11"/>
      <c r="W1467" s="11"/>
    </row>
    <row r="1468" spans="1:23" hidden="1">
      <c r="A1468" s="11"/>
      <c r="B1468" s="11"/>
      <c r="C1468" s="11"/>
      <c r="D1468" s="11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  <c r="U1468" s="11"/>
      <c r="V1468" s="11"/>
      <c r="W1468" s="11"/>
    </row>
    <row r="1469" spans="1:23" hidden="1">
      <c r="A1469" s="11"/>
      <c r="B1469" s="11"/>
      <c r="C1469" s="11"/>
      <c r="D1469" s="11"/>
      <c r="E1469" s="11"/>
      <c r="F1469" s="11"/>
      <c r="G1469" s="11"/>
      <c r="H1469" s="11"/>
      <c r="I1469" s="11"/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  <c r="U1469" s="11"/>
      <c r="V1469" s="11"/>
      <c r="W1469" s="11"/>
    </row>
    <row r="1470" spans="1:23" hidden="1">
      <c r="A1470" s="11"/>
      <c r="B1470" s="11"/>
      <c r="C1470" s="11"/>
      <c r="D1470" s="11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  <c r="U1470" s="11"/>
      <c r="V1470" s="11"/>
      <c r="W1470" s="11"/>
    </row>
    <row r="1471" spans="1:23" hidden="1">
      <c r="A1471" s="11"/>
      <c r="B1471" s="11"/>
      <c r="C1471" s="11"/>
      <c r="D1471" s="11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  <c r="U1471" s="11"/>
      <c r="V1471" s="11"/>
      <c r="W1471" s="11"/>
    </row>
    <row r="1472" spans="1:23" hidden="1">
      <c r="A1472" s="11"/>
      <c r="B1472" s="11"/>
      <c r="C1472" s="11"/>
      <c r="D1472" s="11"/>
      <c r="E1472" s="11"/>
      <c r="F1472" s="11"/>
      <c r="G1472" s="11"/>
      <c r="H1472" s="11"/>
      <c r="I1472" s="11"/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  <c r="U1472" s="11"/>
      <c r="V1472" s="11"/>
      <c r="W1472" s="11"/>
    </row>
    <row r="1473" spans="1:23" hidden="1">
      <c r="A1473" s="11"/>
      <c r="B1473" s="11"/>
      <c r="C1473" s="11"/>
      <c r="D1473" s="11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  <c r="U1473" s="11"/>
      <c r="V1473" s="11"/>
      <c r="W1473" s="11"/>
    </row>
    <row r="1474" spans="1:23" hidden="1">
      <c r="A1474" s="11"/>
      <c r="B1474" s="11"/>
      <c r="C1474" s="11"/>
      <c r="D1474" s="11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  <c r="U1474" s="11"/>
      <c r="V1474" s="11"/>
      <c r="W1474" s="11"/>
    </row>
    <row r="1475" spans="1:23" hidden="1">
      <c r="A1475" s="11"/>
      <c r="B1475" s="11"/>
      <c r="C1475" s="11"/>
      <c r="D1475" s="11"/>
      <c r="E1475" s="11"/>
      <c r="F1475" s="11"/>
      <c r="G1475" s="11"/>
      <c r="H1475" s="11"/>
      <c r="I1475" s="11"/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  <c r="U1475" s="11"/>
      <c r="V1475" s="11"/>
      <c r="W1475" s="11"/>
    </row>
    <row r="1476" spans="1:23" hidden="1">
      <c r="A1476" s="11"/>
      <c r="B1476" s="11"/>
      <c r="C1476" s="11"/>
      <c r="D1476" s="11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  <c r="U1476" s="11"/>
      <c r="V1476" s="11"/>
      <c r="W1476" s="11"/>
    </row>
    <row r="1477" spans="1:23" hidden="1">
      <c r="A1477" s="11"/>
      <c r="B1477" s="11"/>
      <c r="C1477" s="11"/>
      <c r="D1477" s="11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  <c r="U1477" s="11"/>
      <c r="V1477" s="11"/>
      <c r="W1477" s="11"/>
    </row>
    <row r="1478" spans="1:23" hidden="1">
      <c r="A1478" s="11"/>
      <c r="B1478" s="11"/>
      <c r="C1478" s="11"/>
      <c r="D1478" s="11"/>
      <c r="E1478" s="11"/>
      <c r="F1478" s="11"/>
      <c r="G1478" s="11"/>
      <c r="H1478" s="11"/>
      <c r="I1478" s="11"/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  <c r="U1478" s="11"/>
      <c r="V1478" s="11"/>
      <c r="W1478" s="11"/>
    </row>
    <row r="1479" spans="1:23" hidden="1">
      <c r="A1479" s="11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  <c r="U1479" s="11"/>
      <c r="V1479" s="11"/>
      <c r="W1479" s="11"/>
    </row>
    <row r="1480" spans="1:23" hidden="1">
      <c r="A1480" s="11"/>
      <c r="B1480" s="11"/>
      <c r="C1480" s="11"/>
      <c r="D1480" s="11"/>
      <c r="E1480" s="11"/>
      <c r="F1480" s="11"/>
      <c r="G1480" s="11"/>
      <c r="H1480" s="11"/>
      <c r="I1480" s="11"/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  <c r="U1480" s="11"/>
      <c r="V1480" s="11"/>
      <c r="W1480" s="11"/>
    </row>
    <row r="1481" spans="1:23" hidden="1">
      <c r="A1481" s="11"/>
      <c r="B1481" s="11"/>
      <c r="C1481" s="11"/>
      <c r="D1481" s="11"/>
      <c r="E1481" s="11"/>
      <c r="F1481" s="11"/>
      <c r="G1481" s="11"/>
      <c r="H1481" s="11"/>
      <c r="I1481" s="11"/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  <c r="U1481" s="11"/>
      <c r="V1481" s="11"/>
      <c r="W1481" s="11"/>
    </row>
    <row r="1482" spans="1:23" hidden="1">
      <c r="A1482" s="11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  <c r="U1482" s="11"/>
      <c r="V1482" s="11"/>
      <c r="W1482" s="11"/>
    </row>
    <row r="1483" spans="1:23" hidden="1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  <c r="U1483" s="11"/>
      <c r="V1483" s="11"/>
      <c r="W1483" s="11"/>
    </row>
    <row r="1484" spans="1:23" hidden="1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  <c r="U1484" s="11"/>
      <c r="V1484" s="11"/>
      <c r="W1484" s="11"/>
    </row>
    <row r="1485" spans="1:23" hidden="1">
      <c r="A1485" s="11"/>
      <c r="B1485" s="11"/>
      <c r="C1485" s="11"/>
      <c r="D1485" s="11"/>
      <c r="E1485" s="11"/>
      <c r="F1485" s="11"/>
      <c r="G1485" s="11"/>
      <c r="H1485" s="11"/>
      <c r="I1485" s="11"/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  <c r="U1485" s="11"/>
      <c r="V1485" s="11"/>
      <c r="W1485" s="11"/>
    </row>
    <row r="1486" spans="1:23" hidden="1">
      <c r="A1486" s="11"/>
      <c r="B1486" s="11"/>
      <c r="C1486" s="11"/>
      <c r="D1486" s="11"/>
      <c r="E1486" s="11"/>
      <c r="F1486" s="11"/>
      <c r="G1486" s="11"/>
      <c r="H1486" s="11"/>
      <c r="I1486" s="11"/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  <c r="U1486" s="11"/>
      <c r="V1486" s="11"/>
      <c r="W1486" s="11"/>
    </row>
    <row r="1487" spans="1:23" hidden="1">
      <c r="A1487" s="11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  <c r="U1487" s="11"/>
      <c r="V1487" s="11"/>
      <c r="W1487" s="11"/>
    </row>
    <row r="1488" spans="1:23" hidden="1">
      <c r="A1488" s="11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  <c r="U1488" s="11"/>
      <c r="V1488" s="11"/>
      <c r="W1488" s="11"/>
    </row>
    <row r="1489" spans="1:23" hidden="1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  <c r="U1489" s="11"/>
      <c r="V1489" s="11"/>
      <c r="W1489" s="11"/>
    </row>
    <row r="1490" spans="1:23" hidden="1">
      <c r="A1490" s="11"/>
      <c r="B1490" s="11"/>
      <c r="C1490" s="11"/>
      <c r="D1490" s="11"/>
      <c r="E1490" s="11"/>
      <c r="F1490" s="11"/>
      <c r="G1490" s="11"/>
      <c r="H1490" s="11"/>
      <c r="I1490" s="11"/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  <c r="U1490" s="11"/>
      <c r="V1490" s="11"/>
      <c r="W1490" s="11"/>
    </row>
    <row r="1491" spans="1:23" hidden="1">
      <c r="A1491" s="11"/>
      <c r="B1491" s="11"/>
      <c r="C1491" s="11"/>
      <c r="D1491" s="11"/>
      <c r="E1491" s="11"/>
      <c r="F1491" s="11"/>
      <c r="G1491" s="11"/>
      <c r="H1491" s="11"/>
      <c r="I1491" s="11"/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  <c r="U1491" s="11"/>
      <c r="V1491" s="11"/>
      <c r="W1491" s="11"/>
    </row>
    <row r="1492" spans="1:23" hidden="1">
      <c r="A1492" s="11"/>
      <c r="B1492" s="11"/>
      <c r="C1492" s="11"/>
      <c r="D1492" s="11"/>
      <c r="E1492" s="11"/>
      <c r="F1492" s="11"/>
      <c r="G1492" s="11"/>
      <c r="H1492" s="11"/>
      <c r="I1492" s="11"/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  <c r="U1492" s="11"/>
      <c r="V1492" s="11"/>
      <c r="W1492" s="11"/>
    </row>
    <row r="1493" spans="1:23" hidden="1">
      <c r="A1493" s="11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  <c r="U1493" s="11"/>
      <c r="V1493" s="11"/>
      <c r="W1493" s="11"/>
    </row>
    <row r="1494" spans="1:23" hidden="1">
      <c r="A1494" s="11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</row>
    <row r="1495" spans="1:23" hidden="1">
      <c r="A1495" s="11"/>
      <c r="B1495" s="11"/>
      <c r="C1495" s="11"/>
      <c r="D1495" s="11"/>
      <c r="E1495" s="11"/>
      <c r="F1495" s="11"/>
      <c r="G1495" s="11"/>
      <c r="H1495" s="11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</row>
    <row r="1496" spans="1:23" hidden="1">
      <c r="A1496" s="11"/>
      <c r="B1496" s="11"/>
      <c r="C1496" s="11"/>
      <c r="D1496" s="11"/>
      <c r="E1496" s="11"/>
      <c r="F1496" s="11"/>
      <c r="G1496" s="11"/>
      <c r="H1496" s="11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</row>
    <row r="1497" spans="1:23" hidden="1">
      <c r="A1497" s="11"/>
      <c r="B1497" s="11"/>
      <c r="C1497" s="11"/>
      <c r="D1497" s="11"/>
      <c r="E1497" s="11"/>
      <c r="F1497" s="11"/>
      <c r="G1497" s="11"/>
      <c r="H1497" s="11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</row>
    <row r="1498" spans="1:23" hidden="1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</row>
    <row r="1499" spans="1:23" hidden="1">
      <c r="A1499" s="11"/>
      <c r="B1499" s="11"/>
      <c r="C1499" s="11"/>
      <c r="D1499" s="11"/>
      <c r="E1499" s="11"/>
      <c r="F1499" s="11"/>
      <c r="G1499" s="11"/>
      <c r="H1499" s="11"/>
      <c r="I1499" s="11"/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  <c r="U1499" s="11"/>
      <c r="V1499" s="11"/>
      <c r="W1499" s="11"/>
    </row>
    <row r="1500" spans="1:23" hidden="1">
      <c r="A1500" s="11"/>
      <c r="B1500" s="11"/>
      <c r="C1500" s="11"/>
      <c r="D1500" s="11"/>
      <c r="E1500" s="11"/>
      <c r="F1500" s="11"/>
      <c r="G1500" s="11"/>
      <c r="H1500" s="11"/>
      <c r="I1500" s="11"/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  <c r="U1500" s="11"/>
      <c r="V1500" s="11"/>
      <c r="W1500" s="11"/>
    </row>
    <row r="1501" spans="1:23" hidden="1">
      <c r="A1501" s="11"/>
      <c r="B1501" s="11"/>
      <c r="C1501" s="11"/>
      <c r="D1501" s="11"/>
      <c r="E1501" s="11"/>
      <c r="F1501" s="11"/>
      <c r="G1501" s="11"/>
      <c r="H1501" s="11"/>
      <c r="I1501" s="11"/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  <c r="U1501" s="11"/>
      <c r="V1501" s="11"/>
      <c r="W1501" s="11"/>
    </row>
    <row r="1502" spans="1:23" hidden="1">
      <c r="A1502" s="11"/>
      <c r="B1502" s="11"/>
      <c r="C1502" s="11"/>
      <c r="D1502" s="11"/>
      <c r="E1502" s="11"/>
      <c r="F1502" s="11"/>
      <c r="G1502" s="11"/>
      <c r="H1502" s="11"/>
      <c r="I1502" s="11"/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  <c r="U1502" s="11"/>
      <c r="V1502" s="11"/>
      <c r="W1502" s="11"/>
    </row>
    <row r="1503" spans="1:23" hidden="1">
      <c r="A1503" s="11"/>
      <c r="B1503" s="11"/>
      <c r="C1503" s="11"/>
      <c r="D1503" s="11"/>
      <c r="E1503" s="11"/>
      <c r="F1503" s="11"/>
      <c r="G1503" s="11"/>
      <c r="H1503" s="11"/>
      <c r="I1503" s="11"/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  <c r="U1503" s="11"/>
      <c r="V1503" s="11"/>
      <c r="W1503" s="11"/>
    </row>
    <row r="1504" spans="1:23" hidden="1">
      <c r="A1504" s="11"/>
      <c r="B1504" s="11"/>
      <c r="C1504" s="11"/>
      <c r="D1504" s="11"/>
      <c r="E1504" s="11"/>
      <c r="F1504" s="11"/>
      <c r="G1504" s="11"/>
      <c r="H1504" s="11"/>
      <c r="I1504" s="11"/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  <c r="U1504" s="11"/>
      <c r="V1504" s="11"/>
      <c r="W1504" s="11"/>
    </row>
    <row r="1505" spans="1:23" hidden="1">
      <c r="A1505" s="11"/>
      <c r="B1505" s="11"/>
      <c r="C1505" s="11"/>
      <c r="D1505" s="11"/>
      <c r="E1505" s="11"/>
      <c r="F1505" s="11"/>
      <c r="G1505" s="11"/>
      <c r="H1505" s="11"/>
      <c r="I1505" s="11"/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  <c r="U1505" s="11"/>
      <c r="V1505" s="11"/>
      <c r="W1505" s="11"/>
    </row>
    <row r="1506" spans="1:23" hidden="1">
      <c r="A1506" s="11"/>
      <c r="B1506" s="11"/>
      <c r="C1506" s="11"/>
      <c r="D1506" s="11"/>
      <c r="E1506" s="11"/>
      <c r="F1506" s="11"/>
      <c r="G1506" s="11"/>
      <c r="H1506" s="11"/>
      <c r="I1506" s="11"/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  <c r="U1506" s="11"/>
      <c r="V1506" s="11"/>
      <c r="W1506" s="11"/>
    </row>
    <row r="1507" spans="1:23" hidden="1">
      <c r="A1507" s="11"/>
      <c r="B1507" s="11"/>
      <c r="C1507" s="11"/>
      <c r="D1507" s="11"/>
      <c r="E1507" s="11"/>
      <c r="F1507" s="11"/>
      <c r="G1507" s="11"/>
      <c r="H1507" s="11"/>
      <c r="I1507" s="11"/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  <c r="U1507" s="11"/>
      <c r="V1507" s="11"/>
      <c r="W1507" s="11"/>
    </row>
    <row r="1508" spans="1:23" hidden="1">
      <c r="A1508" s="11"/>
      <c r="B1508" s="11"/>
      <c r="C1508" s="11"/>
      <c r="D1508" s="11"/>
      <c r="E1508" s="11"/>
      <c r="F1508" s="11"/>
      <c r="G1508" s="11"/>
      <c r="H1508" s="11"/>
      <c r="I1508" s="11"/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  <c r="U1508" s="11"/>
      <c r="V1508" s="11"/>
      <c r="W1508" s="11"/>
    </row>
    <row r="1509" spans="1:23" hidden="1">
      <c r="A1509" s="11"/>
      <c r="B1509" s="11"/>
      <c r="C1509" s="11"/>
      <c r="D1509" s="11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  <c r="U1509" s="11"/>
      <c r="V1509" s="11"/>
      <c r="W1509" s="11"/>
    </row>
    <row r="1510" spans="1:23" hidden="1">
      <c r="A1510" s="11"/>
      <c r="B1510" s="11"/>
      <c r="C1510" s="11"/>
      <c r="D1510" s="11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  <c r="U1510" s="11"/>
      <c r="V1510" s="11"/>
      <c r="W1510" s="11"/>
    </row>
    <row r="1511" spans="1:23" hidden="1">
      <c r="A1511" s="11"/>
      <c r="B1511" s="11"/>
      <c r="C1511" s="11"/>
      <c r="D1511" s="11"/>
      <c r="E1511" s="11"/>
      <c r="F1511" s="11"/>
      <c r="G1511" s="11"/>
      <c r="H1511" s="11"/>
      <c r="I1511" s="11"/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  <c r="U1511" s="11"/>
      <c r="V1511" s="11"/>
      <c r="W1511" s="11"/>
    </row>
    <row r="1512" spans="1:23" hidden="1">
      <c r="A1512" s="11"/>
      <c r="B1512" s="11"/>
      <c r="C1512" s="11"/>
      <c r="D1512" s="11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  <c r="U1512" s="11"/>
      <c r="V1512" s="11"/>
      <c r="W1512" s="11"/>
    </row>
    <row r="1513" spans="1:23" hidden="1">
      <c r="A1513" s="11"/>
      <c r="B1513" s="11"/>
      <c r="C1513" s="11"/>
      <c r="D1513" s="11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  <c r="U1513" s="11"/>
      <c r="V1513" s="11"/>
      <c r="W1513" s="11"/>
    </row>
    <row r="1514" spans="1:23" hidden="1">
      <c r="A1514" s="11"/>
      <c r="B1514" s="11"/>
      <c r="C1514" s="11"/>
      <c r="D1514" s="11"/>
      <c r="E1514" s="11"/>
      <c r="F1514" s="11"/>
      <c r="G1514" s="11"/>
      <c r="H1514" s="11"/>
      <c r="I1514" s="11"/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  <c r="U1514" s="11"/>
      <c r="V1514" s="11"/>
      <c r="W1514" s="11"/>
    </row>
    <row r="1515" spans="1:23" hidden="1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  <c r="U1515" s="11"/>
      <c r="V1515" s="11"/>
      <c r="W1515" s="11"/>
    </row>
    <row r="1516" spans="1:23" hidden="1">
      <c r="A1516" s="11"/>
      <c r="B1516" s="11"/>
      <c r="C1516" s="11"/>
      <c r="D1516" s="11"/>
      <c r="E1516" s="11"/>
      <c r="F1516" s="11"/>
      <c r="G1516" s="11"/>
      <c r="H1516" s="11"/>
      <c r="I1516" s="11"/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  <c r="U1516" s="11"/>
      <c r="V1516" s="11"/>
      <c r="W1516" s="11"/>
    </row>
    <row r="1517" spans="1:23" hidden="1">
      <c r="A1517" s="11"/>
      <c r="B1517" s="11"/>
      <c r="C1517" s="11"/>
      <c r="D1517" s="11"/>
      <c r="E1517" s="11"/>
      <c r="F1517" s="11"/>
      <c r="G1517" s="11"/>
      <c r="H1517" s="11"/>
      <c r="I1517" s="11"/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  <c r="U1517" s="11"/>
      <c r="V1517" s="11"/>
      <c r="W1517" s="11"/>
    </row>
    <row r="1518" spans="1:23" hidden="1">
      <c r="A1518" s="11"/>
      <c r="B1518" s="11"/>
      <c r="C1518" s="11"/>
      <c r="D1518" s="11"/>
      <c r="E1518" s="11"/>
      <c r="F1518" s="11"/>
      <c r="G1518" s="11"/>
      <c r="H1518" s="11"/>
      <c r="I1518" s="11"/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  <c r="U1518" s="11"/>
      <c r="V1518" s="11"/>
      <c r="W1518" s="11"/>
    </row>
    <row r="1519" spans="1:23" hidden="1">
      <c r="A1519" s="11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  <c r="U1519" s="11"/>
      <c r="V1519" s="11"/>
      <c r="W1519" s="11"/>
    </row>
    <row r="1520" spans="1:23" hidden="1">
      <c r="A1520" s="11"/>
      <c r="B1520" s="11"/>
      <c r="C1520" s="11"/>
      <c r="D1520" s="11"/>
      <c r="E1520" s="11"/>
      <c r="F1520" s="11"/>
      <c r="G1520" s="11"/>
      <c r="H1520" s="11"/>
      <c r="I1520" s="11"/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  <c r="U1520" s="11"/>
      <c r="V1520" s="11"/>
      <c r="W1520" s="11"/>
    </row>
    <row r="1521" spans="1:23" hidden="1">
      <c r="A1521" s="11"/>
      <c r="B1521" s="11"/>
      <c r="C1521" s="11"/>
      <c r="D1521" s="11"/>
      <c r="E1521" s="11"/>
      <c r="F1521" s="11"/>
      <c r="G1521" s="11"/>
      <c r="H1521" s="11"/>
      <c r="I1521" s="11"/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  <c r="U1521" s="11"/>
      <c r="V1521" s="11"/>
      <c r="W1521" s="11"/>
    </row>
    <row r="1522" spans="1:23" hidden="1">
      <c r="A1522" s="11"/>
      <c r="B1522" s="11"/>
      <c r="C1522" s="11"/>
      <c r="D1522" s="11"/>
      <c r="E1522" s="11"/>
      <c r="F1522" s="11"/>
      <c r="G1522" s="11"/>
      <c r="H1522" s="11"/>
      <c r="I1522" s="11"/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  <c r="U1522" s="11"/>
      <c r="V1522" s="11"/>
      <c r="W1522" s="11"/>
    </row>
    <row r="1523" spans="1:23" hidden="1">
      <c r="A1523" s="11"/>
      <c r="B1523" s="11"/>
      <c r="C1523" s="11"/>
      <c r="D1523" s="11"/>
      <c r="E1523" s="11"/>
      <c r="F1523" s="11"/>
      <c r="G1523" s="11"/>
      <c r="H1523" s="11"/>
      <c r="I1523" s="11"/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  <c r="U1523" s="11"/>
      <c r="V1523" s="11"/>
      <c r="W1523" s="11"/>
    </row>
    <row r="1524" spans="1:23" hidden="1">
      <c r="A1524" s="11"/>
      <c r="B1524" s="11"/>
      <c r="C1524" s="11"/>
      <c r="D1524" s="11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  <c r="U1524" s="11"/>
      <c r="V1524" s="11"/>
      <c r="W1524" s="11"/>
    </row>
    <row r="1525" spans="1:23" hidden="1">
      <c r="A1525" s="11"/>
      <c r="B1525" s="11"/>
      <c r="C1525" s="11"/>
      <c r="D1525" s="11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  <c r="U1525" s="11"/>
      <c r="V1525" s="11"/>
      <c r="W1525" s="11"/>
    </row>
    <row r="1526" spans="1:23" hidden="1">
      <c r="A1526" s="11"/>
      <c r="B1526" s="11"/>
      <c r="C1526" s="11"/>
      <c r="D1526" s="11"/>
      <c r="E1526" s="11"/>
      <c r="F1526" s="11"/>
      <c r="G1526" s="11"/>
      <c r="H1526" s="11"/>
      <c r="I1526" s="11"/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  <c r="U1526" s="11"/>
      <c r="V1526" s="11"/>
      <c r="W1526" s="11"/>
    </row>
    <row r="1527" spans="1:23" hidden="1">
      <c r="A1527" s="11"/>
      <c r="B1527" s="11"/>
      <c r="C1527" s="11"/>
      <c r="D1527" s="11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  <c r="U1527" s="11"/>
      <c r="V1527" s="11"/>
      <c r="W1527" s="11"/>
    </row>
    <row r="1528" spans="1:23" hidden="1">
      <c r="A1528" s="11"/>
      <c r="B1528" s="11"/>
      <c r="C1528" s="11"/>
      <c r="D1528" s="11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  <c r="U1528" s="11"/>
      <c r="V1528" s="11"/>
      <c r="W1528" s="11"/>
    </row>
    <row r="1529" spans="1:23" hidden="1">
      <c r="A1529" s="11"/>
      <c r="B1529" s="11"/>
      <c r="C1529" s="11"/>
      <c r="D1529" s="11"/>
      <c r="E1529" s="11"/>
      <c r="F1529" s="11"/>
      <c r="G1529" s="11"/>
      <c r="H1529" s="11"/>
      <c r="I1529" s="11"/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  <c r="U1529" s="11"/>
      <c r="V1529" s="11"/>
      <c r="W1529" s="11"/>
    </row>
    <row r="1530" spans="1:23" hidden="1">
      <c r="A1530" s="11"/>
      <c r="B1530" s="11"/>
      <c r="C1530" s="11"/>
      <c r="D1530" s="11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  <c r="U1530" s="11"/>
      <c r="V1530" s="11"/>
      <c r="W1530" s="11"/>
    </row>
    <row r="1531" spans="1:23" hidden="1">
      <c r="A1531" s="11"/>
      <c r="B1531" s="11"/>
      <c r="C1531" s="11"/>
      <c r="D1531" s="11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  <c r="U1531" s="11"/>
      <c r="V1531" s="11"/>
      <c r="W1531" s="11"/>
    </row>
    <row r="1532" spans="1:23" hidden="1">
      <c r="A1532" s="11"/>
      <c r="B1532" s="11"/>
      <c r="C1532" s="11"/>
      <c r="D1532" s="11"/>
      <c r="E1532" s="11"/>
      <c r="F1532" s="11"/>
      <c r="G1532" s="11"/>
      <c r="H1532" s="11"/>
      <c r="I1532" s="11"/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  <c r="U1532" s="11"/>
      <c r="V1532" s="11"/>
      <c r="W1532" s="11"/>
    </row>
    <row r="1533" spans="1:23" hidden="1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  <c r="U1533" s="11"/>
      <c r="V1533" s="11"/>
      <c r="W1533" s="11"/>
    </row>
    <row r="1534" spans="1:23" hidden="1">
      <c r="A1534" s="11"/>
      <c r="B1534" s="11"/>
      <c r="C1534" s="11"/>
      <c r="D1534" s="11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  <c r="U1534" s="11"/>
      <c r="V1534" s="11"/>
      <c r="W1534" s="11"/>
    </row>
    <row r="1535" spans="1:23" hidden="1">
      <c r="A1535" s="11"/>
      <c r="B1535" s="11"/>
      <c r="C1535" s="11"/>
      <c r="D1535" s="11"/>
      <c r="E1535" s="11"/>
      <c r="F1535" s="11"/>
      <c r="G1535" s="11"/>
      <c r="H1535" s="11"/>
      <c r="I1535" s="11"/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  <c r="U1535" s="11"/>
      <c r="V1535" s="11"/>
      <c r="W1535" s="11"/>
    </row>
    <row r="1536" spans="1:23" hidden="1">
      <c r="A1536" s="11"/>
      <c r="B1536" s="11"/>
      <c r="C1536" s="11"/>
      <c r="D1536" s="11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  <c r="U1536" s="11"/>
      <c r="V1536" s="11"/>
      <c r="W1536" s="11"/>
    </row>
    <row r="1537" spans="1:23" hidden="1">
      <c r="A1537" s="11"/>
      <c r="B1537" s="11"/>
      <c r="C1537" s="11"/>
      <c r="D1537" s="11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  <c r="U1537" s="11"/>
      <c r="V1537" s="11"/>
      <c r="W1537" s="11"/>
    </row>
    <row r="1538" spans="1:23" hidden="1">
      <c r="A1538" s="11"/>
      <c r="B1538" s="11"/>
      <c r="C1538" s="11"/>
      <c r="D1538" s="11"/>
      <c r="E1538" s="11"/>
      <c r="F1538" s="11"/>
      <c r="G1538" s="11"/>
      <c r="H1538" s="11"/>
      <c r="I1538" s="11"/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  <c r="U1538" s="11"/>
      <c r="V1538" s="11"/>
      <c r="W1538" s="11"/>
    </row>
    <row r="1539" spans="1:23" hidden="1">
      <c r="A1539" s="11"/>
      <c r="B1539" s="11"/>
      <c r="C1539" s="11"/>
      <c r="D1539" s="11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  <c r="U1539" s="11"/>
      <c r="V1539" s="11"/>
      <c r="W1539" s="11"/>
    </row>
    <row r="1540" spans="1:23" hidden="1">
      <c r="A1540" s="11"/>
      <c r="B1540" s="11"/>
      <c r="C1540" s="11"/>
      <c r="D1540" s="11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  <c r="U1540" s="11"/>
      <c r="V1540" s="11"/>
      <c r="W1540" s="11"/>
    </row>
    <row r="1541" spans="1:23" hidden="1">
      <c r="A1541" s="11"/>
      <c r="B1541" s="11"/>
      <c r="C1541" s="11"/>
      <c r="D1541" s="11"/>
      <c r="E1541" s="11"/>
      <c r="F1541" s="11"/>
      <c r="G1541" s="11"/>
      <c r="H1541" s="11"/>
      <c r="I1541" s="11"/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  <c r="U1541" s="11"/>
      <c r="V1541" s="11"/>
      <c r="W1541" s="11"/>
    </row>
    <row r="1542" spans="1:23" hidden="1">
      <c r="A1542" s="11"/>
      <c r="B1542" s="11"/>
      <c r="C1542" s="11"/>
      <c r="D1542" s="11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  <c r="U1542" s="11"/>
      <c r="V1542" s="11"/>
      <c r="W1542" s="11"/>
    </row>
    <row r="1543" spans="1:23" hidden="1">
      <c r="A1543" s="11"/>
      <c r="B1543" s="11"/>
      <c r="C1543" s="11"/>
      <c r="D1543" s="11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  <c r="U1543" s="11"/>
      <c r="V1543" s="11"/>
      <c r="W1543" s="11"/>
    </row>
    <row r="1544" spans="1:23" hidden="1">
      <c r="A1544" s="11"/>
      <c r="B1544" s="11"/>
      <c r="C1544" s="11"/>
      <c r="D1544" s="11"/>
      <c r="E1544" s="11"/>
      <c r="F1544" s="11"/>
      <c r="G1544" s="11"/>
      <c r="H1544" s="11"/>
      <c r="I1544" s="11"/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  <c r="U1544" s="11"/>
      <c r="V1544" s="11"/>
      <c r="W1544" s="11"/>
    </row>
    <row r="1545" spans="1:23" hidden="1">
      <c r="A1545" s="11"/>
      <c r="B1545" s="11"/>
      <c r="C1545" s="11"/>
      <c r="D1545" s="11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  <c r="U1545" s="11"/>
      <c r="V1545" s="11"/>
      <c r="W1545" s="11"/>
    </row>
    <row r="1546" spans="1:23" hidden="1">
      <c r="A1546" s="11"/>
      <c r="B1546" s="11"/>
      <c r="C1546" s="11"/>
      <c r="D1546" s="11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  <c r="U1546" s="11"/>
      <c r="V1546" s="11"/>
      <c r="W1546" s="11"/>
    </row>
    <row r="1547" spans="1:23" hidden="1">
      <c r="A1547" s="11"/>
      <c r="B1547" s="11"/>
      <c r="C1547" s="11"/>
      <c r="D1547" s="11"/>
      <c r="E1547" s="11"/>
      <c r="F1547" s="11"/>
      <c r="G1547" s="11"/>
      <c r="H1547" s="11"/>
      <c r="I1547" s="11"/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  <c r="U1547" s="11"/>
      <c r="V1547" s="11"/>
      <c r="W1547" s="11"/>
    </row>
    <row r="1548" spans="1:23" hidden="1">
      <c r="A1548" s="11"/>
      <c r="B1548" s="11"/>
      <c r="C1548" s="11"/>
      <c r="D1548" s="11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  <c r="U1548" s="11"/>
      <c r="V1548" s="11"/>
      <c r="W1548" s="11"/>
    </row>
    <row r="1549" spans="1:23" hidden="1">
      <c r="A1549" s="11"/>
      <c r="B1549" s="11"/>
      <c r="C1549" s="11"/>
      <c r="D1549" s="11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  <c r="U1549" s="11"/>
      <c r="V1549" s="11"/>
      <c r="W1549" s="11"/>
    </row>
    <row r="1550" spans="1:23" hidden="1">
      <c r="A1550" s="11"/>
      <c r="B1550" s="11"/>
      <c r="C1550" s="11"/>
      <c r="D1550" s="11"/>
      <c r="E1550" s="11"/>
      <c r="F1550" s="11"/>
      <c r="G1550" s="11"/>
      <c r="H1550" s="11"/>
      <c r="I1550" s="11"/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  <c r="U1550" s="11"/>
      <c r="V1550" s="11"/>
      <c r="W1550" s="11"/>
    </row>
    <row r="1551" spans="1:23" hidden="1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  <c r="U1551" s="11"/>
      <c r="V1551" s="11"/>
      <c r="W1551" s="11"/>
    </row>
    <row r="1552" spans="1:23" hidden="1">
      <c r="A1552" s="11"/>
      <c r="B1552" s="11"/>
      <c r="C1552" s="11"/>
      <c r="D1552" s="11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  <c r="U1552" s="11"/>
      <c r="V1552" s="11"/>
      <c r="W1552" s="11"/>
    </row>
    <row r="1553" spans="1:23" hidden="1">
      <c r="A1553" s="11"/>
      <c r="B1553" s="11"/>
      <c r="C1553" s="11"/>
      <c r="D1553" s="11"/>
      <c r="E1553" s="11"/>
      <c r="F1553" s="11"/>
      <c r="G1553" s="11"/>
      <c r="H1553" s="11"/>
      <c r="I1553" s="11"/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  <c r="U1553" s="11"/>
      <c r="V1553" s="11"/>
      <c r="W1553" s="11"/>
    </row>
    <row r="1554" spans="1:23" hidden="1">
      <c r="A1554" s="11"/>
      <c r="B1554" s="11"/>
      <c r="C1554" s="11"/>
      <c r="D1554" s="11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  <c r="U1554" s="11"/>
      <c r="V1554" s="11"/>
      <c r="W1554" s="11"/>
    </row>
    <row r="1555" spans="1:23" hidden="1">
      <c r="A1555" s="11"/>
      <c r="B1555" s="11"/>
      <c r="C1555" s="11"/>
      <c r="D1555" s="11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  <c r="U1555" s="11"/>
      <c r="V1555" s="11"/>
      <c r="W1555" s="11"/>
    </row>
    <row r="1556" spans="1:23" hidden="1">
      <c r="A1556" s="11"/>
      <c r="B1556" s="11"/>
      <c r="C1556" s="11"/>
      <c r="D1556" s="11"/>
      <c r="E1556" s="11"/>
      <c r="F1556" s="11"/>
      <c r="G1556" s="11"/>
      <c r="H1556" s="11"/>
      <c r="I1556" s="11"/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  <c r="U1556" s="11"/>
      <c r="V1556" s="11"/>
      <c r="W1556" s="11"/>
    </row>
    <row r="1557" spans="1:23" hidden="1">
      <c r="A1557" s="11"/>
      <c r="B1557" s="11"/>
      <c r="C1557" s="11"/>
      <c r="D1557" s="11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  <c r="U1557" s="11"/>
      <c r="V1557" s="11"/>
      <c r="W1557" s="11"/>
    </row>
    <row r="1558" spans="1:23" hidden="1">
      <c r="A1558" s="11"/>
      <c r="B1558" s="11"/>
      <c r="C1558" s="11"/>
      <c r="D1558" s="11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  <c r="U1558" s="11"/>
      <c r="V1558" s="11"/>
      <c r="W1558" s="11"/>
    </row>
    <row r="1559" spans="1:23" hidden="1">
      <c r="A1559" s="11"/>
      <c r="B1559" s="11"/>
      <c r="C1559" s="11"/>
      <c r="D1559" s="11"/>
      <c r="E1559" s="11"/>
      <c r="F1559" s="11"/>
      <c r="G1559" s="11"/>
      <c r="H1559" s="11"/>
      <c r="I1559" s="11"/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  <c r="U1559" s="11"/>
      <c r="V1559" s="11"/>
      <c r="W1559" s="11"/>
    </row>
    <row r="1560" spans="1:23" hidden="1">
      <c r="A1560" s="11"/>
      <c r="B1560" s="11"/>
      <c r="C1560" s="11"/>
      <c r="D1560" s="11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  <c r="U1560" s="11"/>
      <c r="V1560" s="11"/>
      <c r="W1560" s="11"/>
    </row>
    <row r="1561" spans="1:23" hidden="1">
      <c r="A1561" s="11"/>
      <c r="B1561" s="11"/>
      <c r="C1561" s="11"/>
      <c r="D1561" s="11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  <c r="U1561" s="11"/>
      <c r="V1561" s="11"/>
      <c r="W1561" s="11"/>
    </row>
    <row r="1562" spans="1:23" hidden="1">
      <c r="A1562" s="11"/>
      <c r="B1562" s="11"/>
      <c r="C1562" s="11"/>
      <c r="D1562" s="11"/>
      <c r="E1562" s="11"/>
      <c r="F1562" s="11"/>
      <c r="G1562" s="11"/>
      <c r="H1562" s="11"/>
      <c r="I1562" s="11"/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  <c r="U1562" s="11"/>
      <c r="V1562" s="11"/>
      <c r="W1562" s="11"/>
    </row>
    <row r="1563" spans="1:23" hidden="1">
      <c r="A1563" s="11"/>
      <c r="B1563" s="11"/>
      <c r="C1563" s="11"/>
      <c r="D1563" s="11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  <c r="U1563" s="11"/>
      <c r="V1563" s="11"/>
      <c r="W1563" s="11"/>
    </row>
    <row r="1564" spans="1:23" hidden="1">
      <c r="A1564" s="11"/>
      <c r="B1564" s="11"/>
      <c r="C1564" s="11"/>
      <c r="D1564" s="11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  <c r="U1564" s="11"/>
      <c r="V1564" s="11"/>
      <c r="W1564" s="11"/>
    </row>
    <row r="1565" spans="1:23" hidden="1">
      <c r="A1565" s="11"/>
      <c r="B1565" s="11"/>
      <c r="C1565" s="11"/>
      <c r="D1565" s="11"/>
      <c r="E1565" s="11"/>
      <c r="F1565" s="11"/>
      <c r="G1565" s="11"/>
      <c r="H1565" s="11"/>
      <c r="I1565" s="11"/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  <c r="U1565" s="11"/>
      <c r="V1565" s="11"/>
      <c r="W1565" s="11"/>
    </row>
    <row r="1566" spans="1:23" hidden="1">
      <c r="A1566" s="11"/>
      <c r="B1566" s="11"/>
      <c r="C1566" s="11"/>
      <c r="D1566" s="11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  <c r="U1566" s="11"/>
      <c r="V1566" s="11"/>
      <c r="W1566" s="11"/>
    </row>
    <row r="1567" spans="1:23" hidden="1">
      <c r="A1567" s="11"/>
      <c r="B1567" s="11"/>
      <c r="C1567" s="11"/>
      <c r="D1567" s="11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  <c r="U1567" s="11"/>
      <c r="V1567" s="11"/>
      <c r="W1567" s="11"/>
    </row>
    <row r="1568" spans="1:23" hidden="1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  <c r="U1568" s="11"/>
      <c r="V1568" s="11"/>
      <c r="W1568" s="11"/>
    </row>
    <row r="1569" spans="1:23" hidden="1">
      <c r="A1569" s="11"/>
      <c r="B1569" s="11"/>
      <c r="C1569" s="11"/>
      <c r="D1569" s="11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  <c r="U1569" s="11"/>
      <c r="V1569" s="11"/>
      <c r="W1569" s="11"/>
    </row>
    <row r="1570" spans="1:23" hidden="1">
      <c r="A1570" s="11"/>
      <c r="B1570" s="11"/>
      <c r="C1570" s="11"/>
      <c r="D1570" s="11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  <c r="U1570" s="11"/>
      <c r="V1570" s="11"/>
      <c r="W1570" s="11"/>
    </row>
    <row r="1571" spans="1:23" hidden="1">
      <c r="A1571" s="11"/>
      <c r="B1571" s="11"/>
      <c r="C1571" s="11"/>
      <c r="D1571" s="11"/>
      <c r="E1571" s="11"/>
      <c r="F1571" s="11"/>
      <c r="G1571" s="11"/>
      <c r="H1571" s="11"/>
      <c r="I1571" s="11"/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  <c r="U1571" s="11"/>
      <c r="V1571" s="11"/>
      <c r="W1571" s="11"/>
    </row>
    <row r="1572" spans="1:23" hidden="1">
      <c r="A1572" s="11"/>
      <c r="B1572" s="11"/>
      <c r="C1572" s="11"/>
      <c r="D1572" s="11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  <c r="U1572" s="11"/>
      <c r="V1572" s="11"/>
      <c r="W1572" s="11"/>
    </row>
    <row r="1573" spans="1:23" hidden="1">
      <c r="A1573" s="11"/>
      <c r="B1573" s="11"/>
      <c r="C1573" s="11"/>
      <c r="D1573" s="11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  <c r="U1573" s="11"/>
      <c r="V1573" s="11"/>
      <c r="W1573" s="11"/>
    </row>
    <row r="1574" spans="1:23" hidden="1">
      <c r="A1574" s="11"/>
      <c r="B1574" s="11"/>
      <c r="C1574" s="11"/>
      <c r="D1574" s="11"/>
      <c r="E1574" s="11"/>
      <c r="F1574" s="11"/>
      <c r="G1574" s="11"/>
      <c r="H1574" s="11"/>
      <c r="I1574" s="11"/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  <c r="U1574" s="11"/>
      <c r="V1574" s="11"/>
      <c r="W1574" s="11"/>
    </row>
    <row r="1575" spans="1:23" hidden="1">
      <c r="A1575" s="11"/>
      <c r="B1575" s="11"/>
      <c r="C1575" s="11"/>
      <c r="D1575" s="11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  <c r="U1575" s="11"/>
      <c r="V1575" s="11"/>
      <c r="W1575" s="11"/>
    </row>
    <row r="1576" spans="1:23" hidden="1">
      <c r="A1576" s="11"/>
      <c r="B1576" s="11"/>
      <c r="C1576" s="11"/>
      <c r="D1576" s="11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  <c r="U1576" s="11"/>
      <c r="V1576" s="11"/>
      <c r="W1576" s="11"/>
    </row>
    <row r="1577" spans="1:23" hidden="1">
      <c r="A1577" s="11"/>
      <c r="B1577" s="11"/>
      <c r="C1577" s="11"/>
      <c r="D1577" s="11"/>
      <c r="E1577" s="11"/>
      <c r="F1577" s="11"/>
      <c r="G1577" s="11"/>
      <c r="H1577" s="11"/>
      <c r="I1577" s="11"/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  <c r="U1577" s="11"/>
      <c r="V1577" s="11"/>
      <c r="W1577" s="11"/>
    </row>
    <row r="1578" spans="1:23" hidden="1">
      <c r="A1578" s="11"/>
      <c r="B1578" s="11"/>
      <c r="C1578" s="11"/>
      <c r="D1578" s="11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  <c r="U1578" s="11"/>
      <c r="V1578" s="11"/>
      <c r="W1578" s="11"/>
    </row>
    <row r="1579" spans="1:23" hidden="1">
      <c r="A1579" s="11"/>
      <c r="B1579" s="11"/>
      <c r="C1579" s="11"/>
      <c r="D1579" s="11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  <c r="U1579" s="11"/>
      <c r="V1579" s="11"/>
      <c r="W1579" s="11"/>
    </row>
    <row r="1580" spans="1:23" hidden="1">
      <c r="A1580" s="11"/>
      <c r="B1580" s="11"/>
      <c r="C1580" s="11"/>
      <c r="D1580" s="11"/>
      <c r="E1580" s="11"/>
      <c r="F1580" s="11"/>
      <c r="G1580" s="11"/>
      <c r="H1580" s="11"/>
      <c r="I1580" s="11"/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  <c r="U1580" s="11"/>
      <c r="V1580" s="11"/>
      <c r="W1580" s="11"/>
    </row>
    <row r="1581" spans="1:23" hidden="1">
      <c r="A1581" s="11"/>
      <c r="B1581" s="11"/>
      <c r="C1581" s="11"/>
      <c r="D1581" s="11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  <c r="U1581" s="11"/>
      <c r="V1581" s="11"/>
      <c r="W1581" s="11"/>
    </row>
    <row r="1582" spans="1:23" hidden="1">
      <c r="A1582" s="11"/>
      <c r="B1582" s="11"/>
      <c r="C1582" s="11"/>
      <c r="D1582" s="11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  <c r="U1582" s="11"/>
      <c r="V1582" s="11"/>
      <c r="W1582" s="11"/>
    </row>
    <row r="1583" spans="1:23" hidden="1">
      <c r="A1583" s="11"/>
      <c r="B1583" s="11"/>
      <c r="C1583" s="11"/>
      <c r="D1583" s="11"/>
      <c r="E1583" s="11"/>
      <c r="F1583" s="11"/>
      <c r="G1583" s="11"/>
      <c r="H1583" s="11"/>
      <c r="I1583" s="11"/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  <c r="U1583" s="11"/>
      <c r="V1583" s="11"/>
      <c r="W1583" s="11"/>
    </row>
    <row r="1584" spans="1:23" hidden="1">
      <c r="A1584" s="11"/>
      <c r="B1584" s="11"/>
      <c r="C1584" s="11"/>
      <c r="D1584" s="11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  <c r="U1584" s="11"/>
      <c r="V1584" s="11"/>
      <c r="W1584" s="11"/>
    </row>
    <row r="1585" spans="1:23" hidden="1">
      <c r="A1585" s="11"/>
      <c r="B1585" s="11"/>
      <c r="C1585" s="11"/>
      <c r="D1585" s="11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  <c r="U1585" s="11"/>
      <c r="V1585" s="11"/>
      <c r="W1585" s="11"/>
    </row>
    <row r="1586" spans="1:23" hidden="1">
      <c r="A1586" s="11"/>
      <c r="B1586" s="11"/>
      <c r="C1586" s="11"/>
      <c r="D1586" s="11"/>
      <c r="E1586" s="11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</row>
    <row r="1587" spans="1:23" hidden="1">
      <c r="A1587" s="11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</row>
    <row r="1588" spans="1:23" hidden="1">
      <c r="A1588" s="11"/>
      <c r="B1588" s="11"/>
      <c r="C1588" s="11"/>
      <c r="D1588" s="11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</row>
    <row r="1589" spans="1:23" hidden="1">
      <c r="A1589" s="11"/>
      <c r="B1589" s="11"/>
      <c r="C1589" s="11"/>
      <c r="D1589" s="11"/>
      <c r="E1589" s="11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</row>
    <row r="1590" spans="1:23" hidden="1">
      <c r="A1590" s="11"/>
      <c r="B1590" s="11"/>
      <c r="C1590" s="11"/>
      <c r="D1590" s="11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</row>
    <row r="1591" spans="1:23" hidden="1">
      <c r="A1591" s="11"/>
      <c r="B1591" s="11"/>
      <c r="C1591" s="11"/>
      <c r="D1591" s="11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</row>
    <row r="1592" spans="1:23" hidden="1">
      <c r="A1592" s="11"/>
      <c r="B1592" s="11"/>
      <c r="C1592" s="11"/>
      <c r="D1592" s="11"/>
      <c r="E1592" s="11"/>
      <c r="F1592" s="11"/>
      <c r="G1592" s="11"/>
      <c r="H1592" s="11"/>
      <c r="I1592" s="11"/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  <c r="U1592" s="11"/>
      <c r="V1592" s="11"/>
      <c r="W1592" s="11"/>
    </row>
    <row r="1593" spans="1:23" hidden="1">
      <c r="A1593" s="11"/>
      <c r="B1593" s="11"/>
      <c r="C1593" s="11"/>
      <c r="D1593" s="11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  <c r="U1593" s="11"/>
      <c r="V1593" s="11"/>
      <c r="W1593" s="11"/>
    </row>
    <row r="1594" spans="1:23" hidden="1">
      <c r="A1594" s="11"/>
      <c r="B1594" s="11"/>
      <c r="C1594" s="11"/>
      <c r="D1594" s="11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  <c r="U1594" s="11"/>
      <c r="V1594" s="11"/>
      <c r="W1594" s="11"/>
    </row>
    <row r="1595" spans="1:23" hidden="1">
      <c r="A1595" s="11"/>
      <c r="B1595" s="11"/>
      <c r="C1595" s="11"/>
      <c r="D1595" s="11"/>
      <c r="E1595" s="11"/>
      <c r="F1595" s="11"/>
      <c r="G1595" s="11"/>
      <c r="H1595" s="11"/>
      <c r="I1595" s="11"/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  <c r="U1595" s="11"/>
      <c r="V1595" s="11"/>
      <c r="W1595" s="11"/>
    </row>
    <row r="1596" spans="1:23" hidden="1">
      <c r="A1596" s="11"/>
      <c r="B1596" s="11"/>
      <c r="C1596" s="11"/>
      <c r="D1596" s="11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  <c r="U1596" s="11"/>
      <c r="V1596" s="11"/>
      <c r="W1596" s="11"/>
    </row>
    <row r="1597" spans="1:23" hidden="1">
      <c r="A1597" s="11"/>
      <c r="B1597" s="11"/>
      <c r="C1597" s="11"/>
      <c r="D1597" s="11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  <c r="U1597" s="11"/>
      <c r="V1597" s="11"/>
      <c r="W1597" s="11"/>
    </row>
    <row r="1598" spans="1:23" hidden="1">
      <c r="A1598" s="11"/>
      <c r="B1598" s="11"/>
      <c r="C1598" s="11"/>
      <c r="D1598" s="11"/>
      <c r="E1598" s="11"/>
      <c r="F1598" s="11"/>
      <c r="G1598" s="11"/>
      <c r="H1598" s="11"/>
      <c r="I1598" s="11"/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  <c r="U1598" s="11"/>
      <c r="V1598" s="11"/>
      <c r="W1598" s="11"/>
    </row>
    <row r="1599" spans="1:23" hidden="1">
      <c r="A1599" s="11"/>
      <c r="B1599" s="11"/>
      <c r="C1599" s="11"/>
      <c r="D1599" s="11"/>
      <c r="E1599" s="11"/>
      <c r="F1599" s="11"/>
      <c r="G1599" s="11"/>
      <c r="H1599" s="11"/>
      <c r="I1599" s="11"/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  <c r="U1599" s="11"/>
      <c r="V1599" s="11"/>
      <c r="W1599" s="11"/>
    </row>
    <row r="1600" spans="1:23" hidden="1">
      <c r="A1600" s="11"/>
      <c r="B1600" s="11"/>
      <c r="C1600" s="11"/>
      <c r="D1600" s="11"/>
      <c r="E1600" s="11"/>
      <c r="F1600" s="11"/>
      <c r="G1600" s="11"/>
      <c r="H1600" s="11"/>
      <c r="I1600" s="11"/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  <c r="U1600" s="11"/>
      <c r="V1600" s="11"/>
      <c r="W1600" s="11"/>
    </row>
    <row r="1601" spans="1:23" hidden="1">
      <c r="A1601" s="11"/>
      <c r="B1601" s="11"/>
      <c r="C1601" s="11"/>
      <c r="D1601" s="11"/>
      <c r="E1601" s="11"/>
      <c r="F1601" s="11"/>
      <c r="G1601" s="11"/>
      <c r="H1601" s="11"/>
      <c r="I1601" s="11"/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  <c r="U1601" s="11"/>
      <c r="V1601" s="11"/>
      <c r="W1601" s="11"/>
    </row>
    <row r="1602" spans="1:23" hidden="1">
      <c r="A1602" s="11"/>
      <c r="B1602" s="11"/>
      <c r="C1602" s="11"/>
      <c r="D1602" s="11"/>
      <c r="E1602" s="11"/>
      <c r="F1602" s="11"/>
      <c r="G1602" s="11"/>
      <c r="H1602" s="11"/>
      <c r="I1602" s="11"/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  <c r="U1602" s="11"/>
      <c r="V1602" s="11"/>
      <c r="W1602" s="11"/>
    </row>
    <row r="1603" spans="1:23" hidden="1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  <c r="U1603" s="11"/>
      <c r="V1603" s="11"/>
      <c r="W1603" s="11"/>
    </row>
    <row r="1604" spans="1:23" hidden="1">
      <c r="A1604" s="11"/>
      <c r="B1604" s="11"/>
      <c r="C1604" s="11"/>
      <c r="D1604" s="11"/>
      <c r="E1604" s="11"/>
      <c r="F1604" s="11"/>
      <c r="G1604" s="11"/>
      <c r="H1604" s="11"/>
      <c r="I1604" s="11"/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  <c r="U1604" s="11"/>
      <c r="V1604" s="11"/>
      <c r="W1604" s="11"/>
    </row>
    <row r="1605" spans="1:23" hidden="1">
      <c r="A1605" s="11"/>
      <c r="B1605" s="11"/>
      <c r="C1605" s="11"/>
      <c r="D1605" s="11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  <c r="U1605" s="11"/>
      <c r="V1605" s="11"/>
      <c r="W1605" s="11"/>
    </row>
    <row r="1606" spans="1:23" hidden="1">
      <c r="A1606" s="11"/>
      <c r="B1606" s="11"/>
      <c r="C1606" s="11"/>
      <c r="D1606" s="11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  <c r="U1606" s="11"/>
      <c r="V1606" s="11"/>
      <c r="W1606" s="11"/>
    </row>
    <row r="1607" spans="1:23" hidden="1">
      <c r="A1607" s="11"/>
      <c r="B1607" s="11"/>
      <c r="C1607" s="11"/>
      <c r="D1607" s="11"/>
      <c r="E1607" s="11"/>
      <c r="F1607" s="11"/>
      <c r="G1607" s="11"/>
      <c r="H1607" s="11"/>
      <c r="I1607" s="11"/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  <c r="U1607" s="11"/>
      <c r="V1607" s="11"/>
      <c r="W1607" s="11"/>
    </row>
    <row r="1608" spans="1:23" hidden="1">
      <c r="A1608" s="11"/>
      <c r="B1608" s="11"/>
      <c r="C1608" s="11"/>
      <c r="D1608" s="11"/>
      <c r="E1608" s="11"/>
      <c r="F1608" s="11"/>
      <c r="G1608" s="11"/>
      <c r="H1608" s="11"/>
      <c r="I1608" s="11"/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  <c r="U1608" s="11"/>
      <c r="V1608" s="11"/>
      <c r="W1608" s="11"/>
    </row>
    <row r="1609" spans="1:23" hidden="1">
      <c r="A1609" s="11"/>
      <c r="B1609" s="11"/>
      <c r="C1609" s="11"/>
      <c r="D1609" s="11"/>
      <c r="E1609" s="11"/>
      <c r="F1609" s="11"/>
      <c r="G1609" s="11"/>
      <c r="H1609" s="11"/>
      <c r="I1609" s="11"/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  <c r="U1609" s="11"/>
      <c r="V1609" s="11"/>
      <c r="W1609" s="11"/>
    </row>
    <row r="1610" spans="1:23" hidden="1">
      <c r="A1610" s="11"/>
      <c r="B1610" s="11"/>
      <c r="C1610" s="11"/>
      <c r="D1610" s="11"/>
      <c r="E1610" s="11"/>
      <c r="F1610" s="11"/>
      <c r="G1610" s="11"/>
      <c r="H1610" s="11"/>
      <c r="I1610" s="11"/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  <c r="U1610" s="11"/>
      <c r="V1610" s="11"/>
      <c r="W1610" s="11"/>
    </row>
    <row r="1611" spans="1:23" hidden="1">
      <c r="A1611" s="11"/>
      <c r="B1611" s="11"/>
      <c r="C1611" s="11"/>
      <c r="D1611" s="11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  <c r="U1611" s="11"/>
      <c r="V1611" s="11"/>
      <c r="W1611" s="11"/>
    </row>
    <row r="1612" spans="1:23" hidden="1">
      <c r="A1612" s="11"/>
      <c r="B1612" s="11"/>
      <c r="C1612" s="11"/>
      <c r="D1612" s="11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  <c r="U1612" s="11"/>
      <c r="V1612" s="11"/>
      <c r="W1612" s="11"/>
    </row>
    <row r="1613" spans="1:23" hidden="1">
      <c r="A1613" s="11"/>
      <c r="B1613" s="11"/>
      <c r="C1613" s="11"/>
      <c r="D1613" s="11"/>
      <c r="E1613" s="11"/>
      <c r="F1613" s="11"/>
      <c r="G1613" s="11"/>
      <c r="H1613" s="11"/>
      <c r="I1613" s="11"/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  <c r="U1613" s="11"/>
      <c r="V1613" s="11"/>
      <c r="W1613" s="11"/>
    </row>
    <row r="1614" spans="1:23" hidden="1">
      <c r="A1614" s="11"/>
      <c r="B1614" s="11"/>
      <c r="C1614" s="11"/>
      <c r="D1614" s="11"/>
      <c r="E1614" s="11"/>
      <c r="F1614" s="11"/>
      <c r="G1614" s="11"/>
      <c r="H1614" s="11"/>
      <c r="I1614" s="11"/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  <c r="U1614" s="11"/>
      <c r="V1614" s="11"/>
      <c r="W1614" s="11"/>
    </row>
    <row r="1615" spans="1:23" hidden="1">
      <c r="A1615" s="11"/>
      <c r="B1615" s="11"/>
      <c r="C1615" s="11"/>
      <c r="D1615" s="11"/>
      <c r="E1615" s="11"/>
      <c r="F1615" s="11"/>
      <c r="G1615" s="11"/>
      <c r="H1615" s="11"/>
      <c r="I1615" s="11"/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  <c r="U1615" s="11"/>
      <c r="V1615" s="11"/>
      <c r="W1615" s="11"/>
    </row>
    <row r="1616" spans="1:23" hidden="1">
      <c r="A1616" s="11"/>
      <c r="B1616" s="11"/>
      <c r="C1616" s="11"/>
      <c r="D1616" s="11"/>
      <c r="E1616" s="11"/>
      <c r="F1616" s="11"/>
      <c r="G1616" s="11"/>
      <c r="H1616" s="11"/>
      <c r="I1616" s="11"/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  <c r="U1616" s="11"/>
      <c r="V1616" s="11"/>
      <c r="W1616" s="11"/>
    </row>
    <row r="1617" spans="1:23" hidden="1">
      <c r="A1617" s="11"/>
      <c r="B1617" s="11"/>
      <c r="C1617" s="11"/>
      <c r="D1617" s="11"/>
      <c r="E1617" s="11"/>
      <c r="F1617" s="11"/>
      <c r="G1617" s="11"/>
      <c r="H1617" s="11"/>
      <c r="I1617" s="11"/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  <c r="U1617" s="11"/>
      <c r="V1617" s="11"/>
      <c r="W1617" s="11"/>
    </row>
    <row r="1618" spans="1:23" hidden="1">
      <c r="A1618" s="11"/>
      <c r="B1618" s="11"/>
      <c r="C1618" s="11"/>
      <c r="D1618" s="11"/>
      <c r="E1618" s="11"/>
      <c r="F1618" s="11"/>
      <c r="G1618" s="11"/>
      <c r="H1618" s="11"/>
      <c r="I1618" s="11"/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  <c r="U1618" s="11"/>
      <c r="V1618" s="11"/>
      <c r="W1618" s="11"/>
    </row>
    <row r="1619" spans="1:23" hidden="1">
      <c r="A1619" s="11"/>
      <c r="B1619" s="11"/>
      <c r="C1619" s="11"/>
      <c r="D1619" s="11"/>
      <c r="E1619" s="11"/>
      <c r="F1619" s="11"/>
      <c r="G1619" s="11"/>
      <c r="H1619" s="11"/>
      <c r="I1619" s="11"/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  <c r="U1619" s="11"/>
      <c r="V1619" s="11"/>
      <c r="W1619" s="11"/>
    </row>
    <row r="1620" spans="1:23" hidden="1">
      <c r="A1620" s="11"/>
      <c r="B1620" s="11"/>
      <c r="C1620" s="11"/>
      <c r="D1620" s="11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  <c r="U1620" s="11"/>
      <c r="V1620" s="11"/>
      <c r="W1620" s="11"/>
    </row>
    <row r="1621" spans="1:23" hidden="1">
      <c r="A1621" s="11"/>
      <c r="B1621" s="11"/>
      <c r="C1621" s="11"/>
      <c r="D1621" s="11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  <c r="U1621" s="11"/>
      <c r="V1621" s="11"/>
      <c r="W1621" s="11"/>
    </row>
    <row r="1622" spans="1:23" hidden="1">
      <c r="A1622" s="11"/>
      <c r="B1622" s="11"/>
      <c r="C1622" s="11"/>
      <c r="D1622" s="11"/>
      <c r="E1622" s="11"/>
      <c r="F1622" s="11"/>
      <c r="G1622" s="11"/>
      <c r="H1622" s="11"/>
      <c r="I1622" s="11"/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  <c r="U1622" s="11"/>
      <c r="V1622" s="11"/>
      <c r="W1622" s="11"/>
    </row>
    <row r="1623" spans="1:23" hidden="1">
      <c r="A1623" s="11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  <c r="U1623" s="11"/>
      <c r="V1623" s="11"/>
      <c r="W1623" s="11"/>
    </row>
    <row r="1624" spans="1:23" hidden="1">
      <c r="A1624" s="11"/>
      <c r="B1624" s="11"/>
      <c r="C1624" s="11"/>
      <c r="D1624" s="11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  <c r="U1624" s="11"/>
      <c r="V1624" s="11"/>
      <c r="W1624" s="11"/>
    </row>
    <row r="1625" spans="1:23" hidden="1">
      <c r="A1625" s="11"/>
      <c r="B1625" s="11"/>
      <c r="C1625" s="11"/>
      <c r="D1625" s="11"/>
      <c r="E1625" s="11"/>
      <c r="F1625" s="11"/>
      <c r="G1625" s="11"/>
      <c r="H1625" s="11"/>
      <c r="I1625" s="11"/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  <c r="U1625" s="11"/>
      <c r="V1625" s="11"/>
      <c r="W1625" s="11"/>
    </row>
    <row r="1626" spans="1:23" hidden="1">
      <c r="A1626" s="11"/>
      <c r="B1626" s="11"/>
      <c r="C1626" s="11"/>
      <c r="D1626" s="11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  <c r="U1626" s="11"/>
      <c r="V1626" s="11"/>
      <c r="W1626" s="11"/>
    </row>
    <row r="1627" spans="1:23" hidden="1">
      <c r="A1627" s="11"/>
      <c r="B1627" s="11"/>
      <c r="C1627" s="11"/>
      <c r="D1627" s="11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  <c r="U1627" s="11"/>
      <c r="V1627" s="11"/>
      <c r="W1627" s="11"/>
    </row>
    <row r="1628" spans="1:23" hidden="1">
      <c r="A1628" s="11"/>
      <c r="B1628" s="11"/>
      <c r="C1628" s="11"/>
      <c r="D1628" s="11"/>
      <c r="E1628" s="11"/>
      <c r="F1628" s="11"/>
      <c r="G1628" s="11"/>
      <c r="H1628" s="11"/>
      <c r="I1628" s="11"/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  <c r="U1628" s="11"/>
      <c r="V1628" s="11"/>
      <c r="W1628" s="11"/>
    </row>
    <row r="1629" spans="1:23" hidden="1">
      <c r="A1629" s="11"/>
      <c r="B1629" s="11"/>
      <c r="C1629" s="11"/>
      <c r="D1629" s="11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  <c r="U1629" s="11"/>
      <c r="V1629" s="11"/>
      <c r="W1629" s="11"/>
    </row>
    <row r="1630" spans="1:23" hidden="1">
      <c r="A1630" s="11"/>
      <c r="B1630" s="11"/>
      <c r="C1630" s="11"/>
      <c r="D1630" s="11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  <c r="U1630" s="11"/>
      <c r="V1630" s="11"/>
      <c r="W1630" s="11"/>
    </row>
    <row r="1631" spans="1:23" hidden="1">
      <c r="A1631" s="11"/>
      <c r="B1631" s="11"/>
      <c r="C1631" s="11"/>
      <c r="D1631" s="11"/>
      <c r="E1631" s="11"/>
      <c r="F1631" s="11"/>
      <c r="G1631" s="11"/>
      <c r="H1631" s="11"/>
      <c r="I1631" s="11"/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  <c r="U1631" s="11"/>
      <c r="V1631" s="11"/>
      <c r="W1631" s="11"/>
    </row>
    <row r="1632" spans="1:23" hidden="1">
      <c r="A1632" s="11"/>
      <c r="B1632" s="11"/>
      <c r="C1632" s="11"/>
      <c r="D1632" s="11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  <c r="U1632" s="11"/>
      <c r="V1632" s="11"/>
      <c r="W1632" s="11"/>
    </row>
    <row r="1633" spans="1:23" hidden="1">
      <c r="A1633" s="11"/>
      <c r="B1633" s="11"/>
      <c r="C1633" s="11"/>
      <c r="D1633" s="11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  <c r="U1633" s="11"/>
      <c r="V1633" s="11"/>
      <c r="W1633" s="11"/>
    </row>
    <row r="1634" spans="1:23" hidden="1">
      <c r="A1634" s="11"/>
      <c r="B1634" s="11"/>
      <c r="C1634" s="11"/>
      <c r="D1634" s="11"/>
      <c r="E1634" s="11"/>
      <c r="F1634" s="11"/>
      <c r="G1634" s="11"/>
      <c r="H1634" s="11"/>
      <c r="I1634" s="11"/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  <c r="U1634" s="11"/>
      <c r="V1634" s="11"/>
      <c r="W1634" s="11"/>
    </row>
    <row r="1635" spans="1:23" hidden="1">
      <c r="A1635" s="11"/>
      <c r="B1635" s="11"/>
      <c r="C1635" s="11"/>
      <c r="D1635" s="11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  <c r="U1635" s="11"/>
      <c r="V1635" s="11"/>
      <c r="W1635" s="11"/>
    </row>
    <row r="1636" spans="1:23" hidden="1">
      <c r="A1636" s="11"/>
      <c r="B1636" s="11"/>
      <c r="C1636" s="11"/>
      <c r="D1636" s="11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  <c r="U1636" s="11"/>
      <c r="V1636" s="11"/>
      <c r="W1636" s="11"/>
    </row>
    <row r="1637" spans="1:23" hidden="1">
      <c r="A1637" s="11"/>
      <c r="B1637" s="11"/>
      <c r="C1637" s="11"/>
      <c r="D1637" s="11"/>
      <c r="E1637" s="11"/>
      <c r="F1637" s="11"/>
      <c r="G1637" s="11"/>
      <c r="H1637" s="11"/>
      <c r="I1637" s="11"/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  <c r="U1637" s="11"/>
      <c r="V1637" s="11"/>
      <c r="W1637" s="11"/>
    </row>
    <row r="1638" spans="1:23" hidden="1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  <c r="U1638" s="11"/>
      <c r="V1638" s="11"/>
      <c r="W1638" s="11"/>
    </row>
    <row r="1639" spans="1:23" hidden="1">
      <c r="A1639" s="11"/>
      <c r="B1639" s="11"/>
      <c r="C1639" s="11"/>
      <c r="D1639" s="11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  <c r="U1639" s="11"/>
      <c r="V1639" s="11"/>
      <c r="W1639" s="11"/>
    </row>
    <row r="1640" spans="1:23" hidden="1">
      <c r="A1640" s="11"/>
      <c r="B1640" s="11"/>
      <c r="C1640" s="11"/>
      <c r="D1640" s="11"/>
      <c r="E1640" s="11"/>
      <c r="F1640" s="11"/>
      <c r="G1640" s="11"/>
      <c r="H1640" s="11"/>
      <c r="I1640" s="11"/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  <c r="U1640" s="11"/>
      <c r="V1640" s="11"/>
      <c r="W1640" s="11"/>
    </row>
    <row r="1641" spans="1:23" hidden="1">
      <c r="A1641" s="11"/>
      <c r="B1641" s="11"/>
      <c r="C1641" s="11"/>
      <c r="D1641" s="11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  <c r="U1641" s="11"/>
      <c r="V1641" s="11"/>
      <c r="W1641" s="11"/>
    </row>
    <row r="1642" spans="1:23" hidden="1">
      <c r="A1642" s="11"/>
      <c r="B1642" s="11"/>
      <c r="C1642" s="11"/>
      <c r="D1642" s="11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  <c r="U1642" s="11"/>
      <c r="V1642" s="11"/>
      <c r="W1642" s="11"/>
    </row>
    <row r="1643" spans="1:23" hidden="1">
      <c r="A1643" s="11"/>
      <c r="B1643" s="11"/>
      <c r="C1643" s="11"/>
      <c r="D1643" s="11"/>
      <c r="E1643" s="11"/>
      <c r="F1643" s="11"/>
      <c r="G1643" s="11"/>
      <c r="H1643" s="11"/>
      <c r="I1643" s="11"/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  <c r="U1643" s="11"/>
      <c r="V1643" s="11"/>
      <c r="W1643" s="11"/>
    </row>
    <row r="1644" spans="1:23" hidden="1">
      <c r="A1644" s="11"/>
      <c r="B1644" s="11"/>
      <c r="C1644" s="11"/>
      <c r="D1644" s="11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  <c r="U1644" s="11"/>
      <c r="V1644" s="11"/>
      <c r="W1644" s="11"/>
    </row>
    <row r="1645" spans="1:23" hidden="1">
      <c r="A1645" s="11"/>
      <c r="B1645" s="11"/>
      <c r="C1645" s="11"/>
      <c r="D1645" s="11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  <c r="U1645" s="11"/>
      <c r="V1645" s="11"/>
      <c r="W1645" s="11"/>
    </row>
    <row r="1646" spans="1:23" hidden="1">
      <c r="A1646" s="11"/>
      <c r="B1646" s="11"/>
      <c r="C1646" s="11"/>
      <c r="D1646" s="11"/>
      <c r="E1646" s="11"/>
      <c r="F1646" s="11"/>
      <c r="G1646" s="11"/>
      <c r="H1646" s="11"/>
      <c r="I1646" s="11"/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  <c r="U1646" s="11"/>
      <c r="V1646" s="11"/>
      <c r="W1646" s="11"/>
    </row>
    <row r="1647" spans="1:23" hidden="1">
      <c r="A1647" s="11"/>
      <c r="B1647" s="11"/>
      <c r="C1647" s="11"/>
      <c r="D1647" s="11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  <c r="U1647" s="11"/>
      <c r="V1647" s="11"/>
      <c r="W1647" s="11"/>
    </row>
    <row r="1648" spans="1:23" hidden="1">
      <c r="A1648" s="11"/>
      <c r="B1648" s="11"/>
      <c r="C1648" s="11"/>
      <c r="D1648" s="11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  <c r="U1648" s="11"/>
      <c r="V1648" s="11"/>
      <c r="W1648" s="11"/>
    </row>
    <row r="1649" spans="1:23" hidden="1">
      <c r="A1649" s="11"/>
      <c r="B1649" s="11"/>
      <c r="C1649" s="11"/>
      <c r="D1649" s="11"/>
      <c r="E1649" s="11"/>
      <c r="F1649" s="11"/>
      <c r="G1649" s="11"/>
      <c r="H1649" s="11"/>
      <c r="I1649" s="11"/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  <c r="U1649" s="11"/>
      <c r="V1649" s="11"/>
      <c r="W1649" s="11"/>
    </row>
    <row r="1650" spans="1:23" hidden="1">
      <c r="A1650" s="11"/>
      <c r="B1650" s="11"/>
      <c r="C1650" s="11"/>
      <c r="D1650" s="11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  <c r="U1650" s="11"/>
      <c r="V1650" s="11"/>
      <c r="W1650" s="11"/>
    </row>
    <row r="1651" spans="1:23" hidden="1">
      <c r="A1651" s="11"/>
      <c r="B1651" s="11"/>
      <c r="C1651" s="11"/>
      <c r="D1651" s="11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  <c r="U1651" s="11"/>
      <c r="V1651" s="11"/>
      <c r="W1651" s="11"/>
    </row>
    <row r="1652" spans="1:23" hidden="1">
      <c r="A1652" s="11"/>
      <c r="B1652" s="11"/>
      <c r="C1652" s="11"/>
      <c r="D1652" s="11"/>
      <c r="E1652" s="11"/>
      <c r="F1652" s="11"/>
      <c r="G1652" s="11"/>
      <c r="H1652" s="11"/>
      <c r="I1652" s="11"/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  <c r="U1652" s="11"/>
      <c r="V1652" s="11"/>
      <c r="W1652" s="11"/>
    </row>
    <row r="1653" spans="1:23" hidden="1">
      <c r="A1653" s="11"/>
      <c r="B1653" s="11"/>
      <c r="C1653" s="11"/>
      <c r="D1653" s="11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  <c r="U1653" s="11"/>
      <c r="V1653" s="11"/>
      <c r="W1653" s="11"/>
    </row>
    <row r="1654" spans="1:23" hidden="1">
      <c r="A1654" s="11"/>
      <c r="B1654" s="11"/>
      <c r="C1654" s="11"/>
      <c r="D1654" s="11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  <c r="U1654" s="11"/>
      <c r="V1654" s="11"/>
      <c r="W1654" s="11"/>
    </row>
    <row r="1655" spans="1:23" hidden="1">
      <c r="A1655" s="11"/>
      <c r="B1655" s="11"/>
      <c r="C1655" s="11"/>
      <c r="D1655" s="11"/>
      <c r="E1655" s="11"/>
      <c r="F1655" s="11"/>
      <c r="G1655" s="11"/>
      <c r="H1655" s="11"/>
      <c r="I1655" s="11"/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  <c r="U1655" s="11"/>
      <c r="V1655" s="11"/>
      <c r="W1655" s="11"/>
    </row>
    <row r="1656" spans="1:23" hidden="1">
      <c r="A1656" s="11"/>
      <c r="B1656" s="11"/>
      <c r="C1656" s="11"/>
      <c r="D1656" s="11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  <c r="U1656" s="11"/>
      <c r="V1656" s="11"/>
      <c r="W1656" s="11"/>
    </row>
    <row r="1657" spans="1:23" hidden="1">
      <c r="A1657" s="11"/>
      <c r="B1657" s="11"/>
      <c r="C1657" s="11"/>
      <c r="D1657" s="11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  <c r="U1657" s="11"/>
      <c r="V1657" s="11"/>
      <c r="W1657" s="11"/>
    </row>
    <row r="1658" spans="1:23" hidden="1">
      <c r="A1658" s="11"/>
      <c r="B1658" s="11"/>
      <c r="C1658" s="11"/>
      <c r="D1658" s="11"/>
      <c r="E1658" s="11"/>
      <c r="F1658" s="11"/>
      <c r="G1658" s="11"/>
      <c r="H1658" s="11"/>
      <c r="I1658" s="11"/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  <c r="U1658" s="11"/>
      <c r="V1658" s="11"/>
      <c r="W1658" s="11"/>
    </row>
    <row r="1659" spans="1:23" hidden="1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  <c r="U1659" s="11"/>
      <c r="V1659" s="11"/>
      <c r="W1659" s="11"/>
    </row>
    <row r="1660" spans="1:23" hidden="1">
      <c r="A1660" s="11"/>
      <c r="B1660" s="11"/>
      <c r="C1660" s="11"/>
      <c r="D1660" s="11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  <c r="U1660" s="11"/>
      <c r="V1660" s="11"/>
      <c r="W1660" s="11"/>
    </row>
    <row r="1661" spans="1:23" hidden="1">
      <c r="A1661" s="11"/>
      <c r="B1661" s="11"/>
      <c r="C1661" s="11"/>
      <c r="D1661" s="11"/>
      <c r="E1661" s="11"/>
      <c r="F1661" s="11"/>
      <c r="G1661" s="11"/>
      <c r="H1661" s="11"/>
      <c r="I1661" s="11"/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  <c r="U1661" s="11"/>
      <c r="V1661" s="11"/>
      <c r="W1661" s="11"/>
    </row>
    <row r="1662" spans="1:23" hidden="1">
      <c r="A1662" s="11"/>
      <c r="B1662" s="11"/>
      <c r="C1662" s="11"/>
      <c r="D1662" s="11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  <c r="U1662" s="11"/>
      <c r="V1662" s="11"/>
      <c r="W1662" s="11"/>
    </row>
    <row r="1663" spans="1:23" hidden="1">
      <c r="A1663" s="11"/>
      <c r="B1663" s="11"/>
      <c r="C1663" s="11"/>
      <c r="D1663" s="11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  <c r="U1663" s="11"/>
      <c r="V1663" s="11"/>
      <c r="W1663" s="11"/>
    </row>
    <row r="1664" spans="1:23" hidden="1">
      <c r="A1664" s="11"/>
      <c r="B1664" s="11"/>
      <c r="C1664" s="11"/>
      <c r="D1664" s="11"/>
      <c r="E1664" s="11"/>
      <c r="F1664" s="11"/>
      <c r="G1664" s="11"/>
      <c r="H1664" s="11"/>
      <c r="I1664" s="11"/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  <c r="U1664" s="11"/>
      <c r="V1664" s="11"/>
      <c r="W1664" s="11"/>
    </row>
    <row r="1665" spans="1:23" hidden="1">
      <c r="A1665" s="11"/>
      <c r="B1665" s="11"/>
      <c r="C1665" s="11"/>
      <c r="D1665" s="11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  <c r="U1665" s="11"/>
      <c r="V1665" s="11"/>
      <c r="W1665" s="11"/>
    </row>
    <row r="1666" spans="1:23" hidden="1">
      <c r="A1666" s="11"/>
      <c r="B1666" s="11"/>
      <c r="C1666" s="11"/>
      <c r="D1666" s="11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  <c r="U1666" s="11"/>
      <c r="V1666" s="11"/>
      <c r="W1666" s="11"/>
    </row>
    <row r="1667" spans="1:23" hidden="1">
      <c r="A1667" s="11"/>
      <c r="B1667" s="11"/>
      <c r="C1667" s="11"/>
      <c r="D1667" s="11"/>
      <c r="E1667" s="11"/>
      <c r="F1667" s="11"/>
      <c r="G1667" s="11"/>
      <c r="H1667" s="11"/>
      <c r="I1667" s="11"/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  <c r="U1667" s="11"/>
      <c r="V1667" s="11"/>
      <c r="W1667" s="11"/>
    </row>
    <row r="1668" spans="1:23" hidden="1">
      <c r="A1668" s="11"/>
      <c r="B1668" s="11"/>
      <c r="C1668" s="11"/>
      <c r="D1668" s="11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  <c r="U1668" s="11"/>
      <c r="V1668" s="11"/>
      <c r="W1668" s="11"/>
    </row>
    <row r="1669" spans="1:23" hidden="1">
      <c r="A1669" s="11"/>
      <c r="B1669" s="11"/>
      <c r="C1669" s="11"/>
      <c r="D1669" s="11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  <c r="U1669" s="11"/>
      <c r="V1669" s="11"/>
      <c r="W1669" s="11"/>
    </row>
    <row r="1670" spans="1:23" hidden="1">
      <c r="A1670" s="11"/>
      <c r="B1670" s="11"/>
      <c r="C1670" s="11"/>
      <c r="D1670" s="11"/>
      <c r="E1670" s="11"/>
      <c r="F1670" s="11"/>
      <c r="G1670" s="11"/>
      <c r="H1670" s="11"/>
      <c r="I1670" s="11"/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  <c r="U1670" s="11"/>
      <c r="V1670" s="11"/>
      <c r="W1670" s="11"/>
    </row>
    <row r="1671" spans="1:23" hidden="1">
      <c r="A1671" s="11"/>
      <c r="B1671" s="11"/>
      <c r="C1671" s="11"/>
      <c r="D1671" s="11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  <c r="U1671" s="11"/>
      <c r="V1671" s="11"/>
      <c r="W1671" s="11"/>
    </row>
    <row r="1672" spans="1:23" hidden="1">
      <c r="A1672" s="11"/>
      <c r="B1672" s="11"/>
      <c r="C1672" s="11"/>
      <c r="D1672" s="11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  <c r="U1672" s="11"/>
      <c r="V1672" s="11"/>
      <c r="W1672" s="11"/>
    </row>
    <row r="1673" spans="1:23" hidden="1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  <c r="U1673" s="11"/>
      <c r="V1673" s="11"/>
      <c r="W1673" s="11"/>
    </row>
    <row r="1674" spans="1:23" hidden="1">
      <c r="A1674" s="11"/>
      <c r="B1674" s="11"/>
      <c r="C1674" s="11"/>
      <c r="D1674" s="11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  <c r="U1674" s="11"/>
      <c r="V1674" s="11"/>
      <c r="W1674" s="11"/>
    </row>
    <row r="1675" spans="1:23" hidden="1">
      <c r="A1675" s="11"/>
      <c r="B1675" s="11"/>
      <c r="C1675" s="11"/>
      <c r="D1675" s="11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  <c r="U1675" s="11"/>
      <c r="V1675" s="11"/>
      <c r="W1675" s="11"/>
    </row>
    <row r="1676" spans="1:23" hidden="1">
      <c r="A1676" s="11"/>
      <c r="B1676" s="11"/>
      <c r="C1676" s="11"/>
      <c r="D1676" s="11"/>
      <c r="E1676" s="11"/>
      <c r="F1676" s="11"/>
      <c r="G1676" s="11"/>
      <c r="H1676" s="11"/>
      <c r="I1676" s="11"/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  <c r="U1676" s="11"/>
      <c r="V1676" s="11"/>
      <c r="W1676" s="11"/>
    </row>
    <row r="1677" spans="1:23" hidden="1">
      <c r="A1677" s="11"/>
      <c r="B1677" s="11"/>
      <c r="C1677" s="11"/>
      <c r="D1677" s="11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  <c r="U1677" s="11"/>
      <c r="V1677" s="11"/>
      <c r="W1677" s="11"/>
    </row>
    <row r="1678" spans="1:23" hidden="1">
      <c r="A1678" s="11"/>
      <c r="B1678" s="11"/>
      <c r="C1678" s="11"/>
      <c r="D1678" s="11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  <c r="U1678" s="11"/>
      <c r="V1678" s="11"/>
      <c r="W1678" s="11"/>
    </row>
    <row r="1679" spans="1:23" hidden="1">
      <c r="A1679" s="11"/>
      <c r="B1679" s="11"/>
      <c r="C1679" s="11"/>
      <c r="D1679" s="11"/>
      <c r="E1679" s="11"/>
      <c r="F1679" s="11"/>
      <c r="G1679" s="11"/>
      <c r="H1679" s="11"/>
      <c r="I1679" s="11"/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  <c r="U1679" s="11"/>
      <c r="V1679" s="11"/>
      <c r="W1679" s="11"/>
    </row>
    <row r="1680" spans="1:23" hidden="1">
      <c r="A1680" s="11"/>
      <c r="B1680" s="11"/>
      <c r="C1680" s="11"/>
      <c r="D1680" s="11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  <c r="U1680" s="11"/>
      <c r="V1680" s="11"/>
      <c r="W1680" s="11"/>
    </row>
    <row r="1681" spans="1:23" hidden="1">
      <c r="A1681" s="11"/>
      <c r="B1681" s="11"/>
      <c r="C1681" s="11"/>
      <c r="D1681" s="11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  <c r="U1681" s="11"/>
      <c r="V1681" s="11"/>
      <c r="W1681" s="11"/>
    </row>
    <row r="1682" spans="1:23" hidden="1">
      <c r="A1682" s="11"/>
      <c r="B1682" s="11"/>
      <c r="C1682" s="11"/>
      <c r="D1682" s="11"/>
      <c r="E1682" s="11"/>
      <c r="F1682" s="11"/>
      <c r="G1682" s="11"/>
      <c r="H1682" s="11"/>
      <c r="I1682" s="11"/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  <c r="U1682" s="11"/>
      <c r="V1682" s="11"/>
      <c r="W1682" s="11"/>
    </row>
    <row r="1683" spans="1:23" hidden="1">
      <c r="A1683" s="11"/>
      <c r="B1683" s="11"/>
      <c r="C1683" s="11"/>
      <c r="D1683" s="11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  <c r="U1683" s="11"/>
      <c r="V1683" s="11"/>
      <c r="W1683" s="11"/>
    </row>
    <row r="1684" spans="1:23" hidden="1">
      <c r="A1684" s="11"/>
      <c r="B1684" s="11"/>
      <c r="C1684" s="11"/>
      <c r="D1684" s="11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  <c r="U1684" s="11"/>
      <c r="V1684" s="11"/>
      <c r="W1684" s="11"/>
    </row>
    <row r="1685" spans="1:23" hidden="1">
      <c r="A1685" s="11"/>
      <c r="B1685" s="11"/>
      <c r="C1685" s="11"/>
      <c r="D1685" s="11"/>
      <c r="E1685" s="11"/>
      <c r="F1685" s="11"/>
      <c r="G1685" s="11"/>
      <c r="H1685" s="11"/>
      <c r="I1685" s="11"/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  <c r="U1685" s="11"/>
      <c r="V1685" s="11"/>
      <c r="W1685" s="11"/>
    </row>
    <row r="1686" spans="1:23" hidden="1">
      <c r="A1686" s="11"/>
      <c r="B1686" s="11"/>
      <c r="C1686" s="11"/>
      <c r="D1686" s="11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  <c r="U1686" s="11"/>
      <c r="V1686" s="11"/>
      <c r="W1686" s="11"/>
    </row>
    <row r="1687" spans="1:23" hidden="1">
      <c r="A1687" s="11"/>
      <c r="B1687" s="11"/>
      <c r="C1687" s="11"/>
      <c r="D1687" s="11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  <c r="U1687" s="11"/>
      <c r="V1687" s="11"/>
      <c r="W1687" s="11"/>
    </row>
    <row r="1688" spans="1:23" hidden="1">
      <c r="A1688" s="11"/>
      <c r="B1688" s="11"/>
      <c r="C1688" s="11"/>
      <c r="D1688" s="11"/>
      <c r="E1688" s="11"/>
      <c r="F1688" s="11"/>
      <c r="G1688" s="11"/>
      <c r="H1688" s="11"/>
      <c r="I1688" s="11"/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  <c r="U1688" s="11"/>
      <c r="V1688" s="11"/>
      <c r="W1688" s="11"/>
    </row>
    <row r="1689" spans="1:23" hidden="1">
      <c r="A1689" s="11"/>
      <c r="B1689" s="11"/>
      <c r="C1689" s="11"/>
      <c r="D1689" s="11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  <c r="U1689" s="11"/>
      <c r="V1689" s="11"/>
      <c r="W1689" s="11"/>
    </row>
    <row r="1690" spans="1:23" hidden="1">
      <c r="A1690" s="11"/>
      <c r="B1690" s="11"/>
      <c r="C1690" s="11"/>
      <c r="D1690" s="11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  <c r="U1690" s="11"/>
      <c r="V1690" s="11"/>
      <c r="W1690" s="11"/>
    </row>
    <row r="1691" spans="1:23" hidden="1">
      <c r="A1691" s="11"/>
      <c r="B1691" s="11"/>
      <c r="C1691" s="11"/>
      <c r="D1691" s="11"/>
      <c r="E1691" s="11"/>
      <c r="F1691" s="11"/>
      <c r="G1691" s="11"/>
      <c r="H1691" s="11"/>
      <c r="I1691" s="11"/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  <c r="U1691" s="11"/>
      <c r="V1691" s="11"/>
      <c r="W1691" s="11"/>
    </row>
    <row r="1692" spans="1:23" hidden="1">
      <c r="A1692" s="11"/>
      <c r="B1692" s="11"/>
      <c r="C1692" s="11"/>
      <c r="D1692" s="11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  <c r="U1692" s="11"/>
      <c r="V1692" s="11"/>
      <c r="W1692" s="11"/>
    </row>
    <row r="1693" spans="1:23" hidden="1">
      <c r="A1693" s="11"/>
      <c r="B1693" s="11"/>
      <c r="C1693" s="11"/>
      <c r="D1693" s="11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  <c r="U1693" s="11"/>
      <c r="V1693" s="11"/>
      <c r="W1693" s="11"/>
    </row>
    <row r="1694" spans="1:23" hidden="1">
      <c r="A1694" s="11"/>
      <c r="B1694" s="11"/>
      <c r="C1694" s="11"/>
      <c r="D1694" s="11"/>
      <c r="E1694" s="11"/>
      <c r="F1694" s="11"/>
      <c r="G1694" s="11"/>
      <c r="H1694" s="11"/>
      <c r="I1694" s="11"/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  <c r="U1694" s="11"/>
      <c r="V1694" s="11"/>
      <c r="W1694" s="11"/>
    </row>
    <row r="1695" spans="1:23" hidden="1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  <c r="U1695" s="11"/>
      <c r="V1695" s="11"/>
      <c r="W1695" s="11"/>
    </row>
    <row r="1696" spans="1:23" hidden="1">
      <c r="A1696" s="11"/>
      <c r="B1696" s="11"/>
      <c r="C1696" s="11"/>
      <c r="D1696" s="11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  <c r="U1696" s="11"/>
      <c r="V1696" s="11"/>
      <c r="W1696" s="11"/>
    </row>
    <row r="1697" spans="1:23" hidden="1">
      <c r="A1697" s="11"/>
      <c r="B1697" s="11"/>
      <c r="C1697" s="11"/>
      <c r="D1697" s="11"/>
      <c r="E1697" s="11"/>
      <c r="F1697" s="11"/>
      <c r="G1697" s="11"/>
      <c r="H1697" s="11"/>
      <c r="I1697" s="11"/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  <c r="U1697" s="11"/>
      <c r="V1697" s="11"/>
      <c r="W1697" s="11"/>
    </row>
    <row r="1698" spans="1:23" hidden="1">
      <c r="A1698" s="11"/>
      <c r="B1698" s="11"/>
      <c r="C1698" s="11"/>
      <c r="D1698" s="11"/>
      <c r="E1698" s="11"/>
      <c r="F1698" s="11"/>
      <c r="G1698" s="11"/>
      <c r="H1698" s="11"/>
      <c r="I1698" s="11"/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  <c r="U1698" s="11"/>
      <c r="V1698" s="11"/>
      <c r="W1698" s="11"/>
    </row>
    <row r="1699" spans="1:23" hidden="1">
      <c r="A1699" s="11"/>
      <c r="B1699" s="11"/>
      <c r="C1699" s="11"/>
      <c r="D1699" s="11"/>
      <c r="E1699" s="11"/>
      <c r="F1699" s="11"/>
      <c r="G1699" s="11"/>
      <c r="H1699" s="11"/>
      <c r="I1699" s="11"/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  <c r="U1699" s="11"/>
      <c r="V1699" s="11"/>
      <c r="W1699" s="11"/>
    </row>
    <row r="1700" spans="1:23" hidden="1">
      <c r="A1700" s="11"/>
      <c r="B1700" s="11"/>
      <c r="C1700" s="11"/>
      <c r="D1700" s="11"/>
      <c r="E1700" s="11"/>
      <c r="F1700" s="11"/>
      <c r="G1700" s="11"/>
      <c r="H1700" s="11"/>
      <c r="I1700" s="11"/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  <c r="U1700" s="11"/>
      <c r="V1700" s="11"/>
      <c r="W1700" s="11"/>
    </row>
    <row r="1701" spans="1:23" hidden="1">
      <c r="A1701" s="11"/>
      <c r="B1701" s="11"/>
      <c r="C1701" s="11"/>
      <c r="D1701" s="11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  <c r="U1701" s="11"/>
      <c r="V1701" s="11"/>
      <c r="W1701" s="11"/>
    </row>
    <row r="1702" spans="1:23" hidden="1">
      <c r="A1702" s="11"/>
      <c r="B1702" s="11"/>
      <c r="C1702" s="11"/>
      <c r="D1702" s="11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  <c r="U1702" s="11"/>
      <c r="V1702" s="11"/>
      <c r="W1702" s="11"/>
    </row>
    <row r="1703" spans="1:23" hidden="1">
      <c r="A1703" s="11"/>
      <c r="B1703" s="11"/>
      <c r="C1703" s="11"/>
      <c r="D1703" s="11"/>
      <c r="E1703" s="11"/>
      <c r="F1703" s="11"/>
      <c r="G1703" s="11"/>
      <c r="H1703" s="11"/>
      <c r="I1703" s="11"/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  <c r="U1703" s="11"/>
      <c r="V1703" s="11"/>
      <c r="W1703" s="11"/>
    </row>
    <row r="1704" spans="1:23" hidden="1">
      <c r="A1704" s="11"/>
      <c r="B1704" s="11"/>
      <c r="C1704" s="11"/>
      <c r="D1704" s="11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  <c r="U1704" s="11"/>
      <c r="V1704" s="11"/>
      <c r="W1704" s="11"/>
    </row>
    <row r="1705" spans="1:23" hidden="1">
      <c r="A1705" s="11"/>
      <c r="B1705" s="11"/>
      <c r="C1705" s="11"/>
      <c r="D1705" s="11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  <c r="U1705" s="11"/>
      <c r="V1705" s="11"/>
      <c r="W1705" s="11"/>
    </row>
    <row r="1706" spans="1:23" hidden="1">
      <c r="A1706" s="11"/>
      <c r="B1706" s="11"/>
      <c r="C1706" s="11"/>
      <c r="D1706" s="11"/>
      <c r="E1706" s="11"/>
      <c r="F1706" s="11"/>
      <c r="G1706" s="11"/>
      <c r="H1706" s="11"/>
      <c r="I1706" s="11"/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  <c r="U1706" s="11"/>
      <c r="V1706" s="11"/>
      <c r="W1706" s="11"/>
    </row>
    <row r="1707" spans="1:23" hidden="1">
      <c r="A1707" s="11"/>
      <c r="B1707" s="11"/>
      <c r="C1707" s="11"/>
      <c r="D1707" s="11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  <c r="U1707" s="11"/>
      <c r="V1707" s="11"/>
      <c r="W1707" s="11"/>
    </row>
    <row r="1708" spans="1:23" hidden="1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  <c r="U1708" s="11"/>
      <c r="V1708" s="11"/>
      <c r="W1708" s="11"/>
    </row>
    <row r="1709" spans="1:23" hidden="1">
      <c r="A1709" s="11"/>
      <c r="B1709" s="11"/>
      <c r="C1709" s="11"/>
      <c r="D1709" s="11"/>
      <c r="E1709" s="11"/>
      <c r="F1709" s="11"/>
      <c r="G1709" s="11"/>
      <c r="H1709" s="11"/>
      <c r="I1709" s="11"/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  <c r="U1709" s="11"/>
      <c r="V1709" s="11"/>
      <c r="W1709" s="11"/>
    </row>
    <row r="1710" spans="1:23" hidden="1">
      <c r="A1710" s="11"/>
      <c r="B1710" s="11"/>
      <c r="C1710" s="11"/>
      <c r="D1710" s="11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  <c r="U1710" s="11"/>
      <c r="V1710" s="11"/>
      <c r="W1710" s="11"/>
    </row>
    <row r="1711" spans="1:23" hidden="1">
      <c r="A1711" s="11"/>
      <c r="B1711" s="11"/>
      <c r="C1711" s="11"/>
      <c r="D1711" s="11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  <c r="U1711" s="11"/>
      <c r="V1711" s="11"/>
      <c r="W1711" s="11"/>
    </row>
    <row r="1712" spans="1:23" hidden="1">
      <c r="A1712" s="11"/>
      <c r="B1712" s="11"/>
      <c r="C1712" s="11"/>
      <c r="D1712" s="11"/>
      <c r="E1712" s="11"/>
      <c r="F1712" s="11"/>
      <c r="G1712" s="11"/>
      <c r="H1712" s="11"/>
      <c r="I1712" s="11"/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  <c r="U1712" s="11"/>
      <c r="V1712" s="11"/>
      <c r="W1712" s="11"/>
    </row>
    <row r="1713" spans="1:23" hidden="1">
      <c r="A1713" s="11"/>
      <c r="B1713" s="11"/>
      <c r="C1713" s="11"/>
      <c r="D1713" s="11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  <c r="U1713" s="11"/>
      <c r="V1713" s="11"/>
      <c r="W1713" s="11"/>
    </row>
    <row r="1714" spans="1:23" hidden="1">
      <c r="A1714" s="11"/>
      <c r="B1714" s="11"/>
      <c r="C1714" s="11"/>
      <c r="D1714" s="11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  <c r="U1714" s="11"/>
      <c r="V1714" s="11"/>
      <c r="W1714" s="11"/>
    </row>
    <row r="1715" spans="1:23" hidden="1">
      <c r="A1715" s="11"/>
      <c r="B1715" s="11"/>
      <c r="C1715" s="11"/>
      <c r="D1715" s="11"/>
      <c r="E1715" s="11"/>
      <c r="F1715" s="11"/>
      <c r="G1715" s="11"/>
      <c r="H1715" s="11"/>
      <c r="I1715" s="11"/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  <c r="U1715" s="11"/>
      <c r="V1715" s="11"/>
      <c r="W1715" s="11"/>
    </row>
    <row r="1716" spans="1:23" hidden="1">
      <c r="A1716" s="11"/>
      <c r="B1716" s="11"/>
      <c r="C1716" s="11"/>
      <c r="D1716" s="11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  <c r="U1716" s="11"/>
      <c r="V1716" s="11"/>
      <c r="W1716" s="11"/>
    </row>
    <row r="1717" spans="1:23" hidden="1">
      <c r="A1717" s="11"/>
      <c r="B1717" s="11"/>
      <c r="C1717" s="11"/>
      <c r="D1717" s="11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  <c r="U1717" s="11"/>
      <c r="V1717" s="11"/>
      <c r="W1717" s="11"/>
    </row>
    <row r="1718" spans="1:23" hidden="1">
      <c r="A1718" s="11"/>
      <c r="B1718" s="11"/>
      <c r="C1718" s="11"/>
      <c r="D1718" s="11"/>
      <c r="E1718" s="11"/>
      <c r="F1718" s="11"/>
      <c r="G1718" s="11"/>
      <c r="H1718" s="11"/>
      <c r="I1718" s="11"/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  <c r="U1718" s="11"/>
      <c r="V1718" s="11"/>
      <c r="W1718" s="11"/>
    </row>
    <row r="1719" spans="1:23" hidden="1">
      <c r="A1719" s="11"/>
      <c r="B1719" s="11"/>
      <c r="C1719" s="11"/>
      <c r="D1719" s="11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  <c r="U1719" s="11"/>
      <c r="V1719" s="11"/>
      <c r="W1719" s="11"/>
    </row>
    <row r="1720" spans="1:23" hidden="1">
      <c r="A1720" s="11"/>
      <c r="B1720" s="11"/>
      <c r="C1720" s="11"/>
      <c r="D1720" s="11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  <c r="U1720" s="11"/>
      <c r="V1720" s="11"/>
      <c r="W1720" s="11"/>
    </row>
    <row r="1721" spans="1:23" hidden="1">
      <c r="A1721" s="11"/>
      <c r="B1721" s="11"/>
      <c r="C1721" s="11"/>
      <c r="D1721" s="11"/>
      <c r="E1721" s="11"/>
      <c r="F1721" s="11"/>
      <c r="G1721" s="11"/>
      <c r="H1721" s="11"/>
      <c r="I1721" s="11"/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  <c r="U1721" s="11"/>
      <c r="V1721" s="11"/>
      <c r="W1721" s="11"/>
    </row>
    <row r="1722" spans="1:23" hidden="1">
      <c r="A1722" s="11"/>
      <c r="B1722" s="11"/>
      <c r="C1722" s="11"/>
      <c r="D1722" s="11"/>
      <c r="E1722" s="11"/>
      <c r="F1722" s="11"/>
      <c r="G1722" s="11"/>
      <c r="H1722" s="11"/>
      <c r="I1722" s="11"/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  <c r="U1722" s="11"/>
      <c r="V1722" s="11"/>
      <c r="W1722" s="11"/>
    </row>
    <row r="1723" spans="1:23" hidden="1">
      <c r="A1723" s="11"/>
      <c r="B1723" s="11"/>
      <c r="C1723" s="11"/>
      <c r="D1723" s="11"/>
      <c r="E1723" s="11"/>
      <c r="F1723" s="11"/>
      <c r="G1723" s="11"/>
      <c r="H1723" s="11"/>
      <c r="I1723" s="11"/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  <c r="U1723" s="11"/>
      <c r="V1723" s="11"/>
      <c r="W1723" s="11"/>
    </row>
    <row r="1724" spans="1:23" hidden="1">
      <c r="A1724" s="11"/>
      <c r="B1724" s="11"/>
      <c r="C1724" s="11"/>
      <c r="D1724" s="11"/>
      <c r="E1724" s="11"/>
      <c r="F1724" s="11"/>
      <c r="G1724" s="11"/>
      <c r="H1724" s="11"/>
      <c r="I1724" s="11"/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  <c r="U1724" s="11"/>
      <c r="V1724" s="11"/>
      <c r="W1724" s="11"/>
    </row>
    <row r="1725" spans="1:23" hidden="1">
      <c r="A1725" s="11"/>
      <c r="B1725" s="11"/>
      <c r="C1725" s="11"/>
      <c r="D1725" s="11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  <c r="U1725" s="11"/>
      <c r="V1725" s="11"/>
      <c r="W1725" s="11"/>
    </row>
    <row r="1726" spans="1:23" hidden="1">
      <c r="A1726" s="11"/>
      <c r="B1726" s="11"/>
      <c r="C1726" s="11"/>
      <c r="D1726" s="11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  <c r="U1726" s="11"/>
      <c r="V1726" s="11"/>
      <c r="W1726" s="11"/>
    </row>
    <row r="1727" spans="1:23" hidden="1">
      <c r="A1727" s="11"/>
      <c r="B1727" s="11"/>
      <c r="C1727" s="11"/>
      <c r="D1727" s="11"/>
      <c r="E1727" s="11"/>
      <c r="F1727" s="11"/>
      <c r="G1727" s="11"/>
      <c r="H1727" s="11"/>
      <c r="I1727" s="11"/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  <c r="U1727" s="11"/>
      <c r="V1727" s="11"/>
      <c r="W1727" s="11"/>
    </row>
    <row r="1728" spans="1:23" hidden="1">
      <c r="A1728" s="11"/>
      <c r="B1728" s="11"/>
      <c r="C1728" s="11"/>
      <c r="D1728" s="11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  <c r="U1728" s="11"/>
      <c r="V1728" s="11"/>
      <c r="W1728" s="11"/>
    </row>
    <row r="1729" spans="1:23" hidden="1">
      <c r="A1729" s="11"/>
      <c r="B1729" s="11"/>
      <c r="C1729" s="11"/>
      <c r="D1729" s="11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  <c r="U1729" s="11"/>
      <c r="V1729" s="11"/>
      <c r="W1729" s="11"/>
    </row>
    <row r="1730" spans="1:23" hidden="1">
      <c r="A1730" s="11"/>
      <c r="B1730" s="11"/>
      <c r="C1730" s="11"/>
      <c r="D1730" s="11"/>
      <c r="E1730" s="11"/>
      <c r="F1730" s="11"/>
      <c r="G1730" s="11"/>
      <c r="H1730" s="11"/>
      <c r="I1730" s="11"/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  <c r="U1730" s="11"/>
      <c r="V1730" s="11"/>
      <c r="W1730" s="11"/>
    </row>
    <row r="1731" spans="1:23" hidden="1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  <c r="U1731" s="11"/>
      <c r="V1731" s="11"/>
      <c r="W1731" s="11"/>
    </row>
    <row r="1732" spans="1:23" hidden="1">
      <c r="A1732" s="11"/>
      <c r="B1732" s="11"/>
      <c r="C1732" s="11"/>
      <c r="D1732" s="11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  <c r="U1732" s="11"/>
      <c r="V1732" s="11"/>
      <c r="W1732" s="11"/>
    </row>
    <row r="1733" spans="1:23" hidden="1">
      <c r="A1733" s="11"/>
      <c r="B1733" s="11"/>
      <c r="C1733" s="11"/>
      <c r="D1733" s="11"/>
      <c r="E1733" s="11"/>
      <c r="F1733" s="11"/>
      <c r="G1733" s="11"/>
      <c r="H1733" s="11"/>
      <c r="I1733" s="11"/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  <c r="U1733" s="11"/>
      <c r="V1733" s="11"/>
      <c r="W1733" s="11"/>
    </row>
    <row r="1734" spans="1:23" hidden="1">
      <c r="A1734" s="11"/>
      <c r="B1734" s="11"/>
      <c r="C1734" s="11"/>
      <c r="D1734" s="11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  <c r="U1734" s="11"/>
      <c r="V1734" s="11"/>
      <c r="W1734" s="11"/>
    </row>
    <row r="1735" spans="1:23" hidden="1">
      <c r="A1735" s="11"/>
      <c r="B1735" s="11"/>
      <c r="C1735" s="11"/>
      <c r="D1735" s="11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  <c r="U1735" s="11"/>
      <c r="V1735" s="11"/>
      <c r="W1735" s="11"/>
    </row>
    <row r="1736" spans="1:23" hidden="1">
      <c r="A1736" s="11"/>
      <c r="B1736" s="11"/>
      <c r="C1736" s="11"/>
      <c r="D1736" s="11"/>
      <c r="E1736" s="11"/>
      <c r="F1736" s="11"/>
      <c r="G1736" s="11"/>
      <c r="H1736" s="11"/>
      <c r="I1736" s="11"/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  <c r="U1736" s="11"/>
      <c r="V1736" s="11"/>
      <c r="W1736" s="11"/>
    </row>
    <row r="1737" spans="1:23" hidden="1">
      <c r="A1737" s="11"/>
      <c r="B1737" s="11"/>
      <c r="C1737" s="11"/>
      <c r="D1737" s="11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  <c r="U1737" s="11"/>
      <c r="V1737" s="11"/>
      <c r="W1737" s="11"/>
    </row>
    <row r="1738" spans="1:23" hidden="1">
      <c r="A1738" s="11"/>
      <c r="B1738" s="11"/>
      <c r="C1738" s="11"/>
      <c r="D1738" s="11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  <c r="U1738" s="11"/>
      <c r="V1738" s="11"/>
      <c r="W1738" s="11"/>
    </row>
    <row r="1739" spans="1:23" hidden="1">
      <c r="A1739" s="11"/>
      <c r="B1739" s="11"/>
      <c r="C1739" s="11"/>
      <c r="D1739" s="11"/>
      <c r="E1739" s="11"/>
      <c r="F1739" s="11"/>
      <c r="G1739" s="11"/>
      <c r="H1739" s="11"/>
      <c r="I1739" s="11"/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  <c r="U1739" s="11"/>
      <c r="V1739" s="11"/>
      <c r="W1739" s="11"/>
    </row>
    <row r="1740" spans="1:23" hidden="1">
      <c r="A1740" s="11"/>
      <c r="B1740" s="11"/>
      <c r="C1740" s="11"/>
      <c r="D1740" s="11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  <c r="U1740" s="11"/>
      <c r="V1740" s="11"/>
      <c r="W1740" s="11"/>
    </row>
    <row r="1741" spans="1:23" hidden="1">
      <c r="A1741" s="11"/>
      <c r="B1741" s="11"/>
      <c r="C1741" s="11"/>
      <c r="D1741" s="11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  <c r="U1741" s="11"/>
      <c r="V1741" s="11"/>
      <c r="W1741" s="11"/>
    </row>
    <row r="1742" spans="1:23" hidden="1">
      <c r="A1742" s="11"/>
      <c r="B1742" s="11"/>
      <c r="C1742" s="11"/>
      <c r="D1742" s="11"/>
      <c r="E1742" s="11"/>
      <c r="F1742" s="11"/>
      <c r="G1742" s="11"/>
      <c r="H1742" s="11"/>
      <c r="I1742" s="11"/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  <c r="U1742" s="11"/>
      <c r="V1742" s="11"/>
      <c r="W1742" s="11"/>
    </row>
    <row r="1743" spans="1:23" hidden="1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  <c r="U1743" s="11"/>
      <c r="V1743" s="11"/>
      <c r="W1743" s="11"/>
    </row>
    <row r="1744" spans="1:23" hidden="1">
      <c r="A1744" s="11"/>
      <c r="B1744" s="11"/>
      <c r="C1744" s="11"/>
      <c r="D1744" s="11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  <c r="U1744" s="11"/>
      <c r="V1744" s="11"/>
      <c r="W1744" s="11"/>
    </row>
    <row r="1745" spans="1:23" hidden="1">
      <c r="A1745" s="11"/>
      <c r="B1745" s="11"/>
      <c r="C1745" s="11"/>
      <c r="D1745" s="11"/>
      <c r="E1745" s="11"/>
      <c r="F1745" s="11"/>
      <c r="G1745" s="11"/>
      <c r="H1745" s="11"/>
      <c r="I1745" s="11"/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  <c r="U1745" s="11"/>
      <c r="V1745" s="11"/>
      <c r="W1745" s="11"/>
    </row>
    <row r="1746" spans="1:23" hidden="1">
      <c r="A1746" s="11"/>
      <c r="B1746" s="11"/>
      <c r="C1746" s="11"/>
      <c r="D1746" s="11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  <c r="U1746" s="11"/>
      <c r="V1746" s="11"/>
      <c r="W1746" s="11"/>
    </row>
    <row r="1747" spans="1:23" hidden="1">
      <c r="A1747" s="11"/>
      <c r="B1747" s="11"/>
      <c r="C1747" s="11"/>
      <c r="D1747" s="11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  <c r="U1747" s="11"/>
      <c r="V1747" s="11"/>
      <c r="W1747" s="11"/>
    </row>
    <row r="1748" spans="1:23" hidden="1">
      <c r="A1748" s="11"/>
      <c r="B1748" s="11"/>
      <c r="C1748" s="11"/>
      <c r="D1748" s="11"/>
      <c r="E1748" s="11"/>
      <c r="F1748" s="11"/>
      <c r="G1748" s="11"/>
      <c r="H1748" s="11"/>
      <c r="I1748" s="11"/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  <c r="U1748" s="11"/>
      <c r="V1748" s="11"/>
      <c r="W1748" s="11"/>
    </row>
    <row r="1749" spans="1:23" hidden="1">
      <c r="A1749" s="11"/>
      <c r="B1749" s="11"/>
      <c r="C1749" s="11"/>
      <c r="D1749" s="11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  <c r="U1749" s="11"/>
      <c r="V1749" s="11"/>
      <c r="W1749" s="11"/>
    </row>
    <row r="1750" spans="1:23" hidden="1">
      <c r="A1750" s="11"/>
      <c r="B1750" s="11"/>
      <c r="C1750" s="11"/>
      <c r="D1750" s="11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  <c r="U1750" s="11"/>
      <c r="V1750" s="11"/>
      <c r="W1750" s="11"/>
    </row>
    <row r="1751" spans="1:23" hidden="1">
      <c r="A1751" s="11"/>
      <c r="B1751" s="11"/>
      <c r="C1751" s="11"/>
      <c r="D1751" s="11"/>
      <c r="E1751" s="11"/>
      <c r="F1751" s="11"/>
      <c r="G1751" s="11"/>
      <c r="H1751" s="11"/>
      <c r="I1751" s="11"/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  <c r="U1751" s="11"/>
      <c r="V1751" s="11"/>
      <c r="W1751" s="11"/>
    </row>
    <row r="1752" spans="1:23" hidden="1">
      <c r="A1752" s="11"/>
      <c r="B1752" s="11"/>
      <c r="C1752" s="11"/>
      <c r="D1752" s="11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  <c r="U1752" s="11"/>
      <c r="V1752" s="11"/>
      <c r="W1752" s="11"/>
    </row>
    <row r="1753" spans="1:23" hidden="1">
      <c r="A1753" s="11"/>
      <c r="B1753" s="11"/>
      <c r="C1753" s="11"/>
      <c r="D1753" s="11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  <c r="U1753" s="11"/>
      <c r="V1753" s="11"/>
      <c r="W1753" s="11"/>
    </row>
    <row r="1754" spans="1:23" hidden="1">
      <c r="A1754" s="11"/>
      <c r="B1754" s="11"/>
      <c r="C1754" s="11"/>
      <c r="D1754" s="11"/>
      <c r="E1754" s="11"/>
      <c r="F1754" s="11"/>
      <c r="G1754" s="11"/>
      <c r="H1754" s="11"/>
      <c r="I1754" s="11"/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  <c r="U1754" s="11"/>
      <c r="V1754" s="11"/>
      <c r="W1754" s="11"/>
    </row>
    <row r="1755" spans="1:23" hidden="1">
      <c r="A1755" s="11"/>
      <c r="B1755" s="11"/>
      <c r="C1755" s="11"/>
      <c r="D1755" s="11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  <c r="U1755" s="11"/>
      <c r="V1755" s="11"/>
      <c r="W1755" s="11"/>
    </row>
    <row r="1756" spans="1:23" hidden="1">
      <c r="A1756" s="11"/>
      <c r="B1756" s="11"/>
      <c r="C1756" s="11"/>
      <c r="D1756" s="11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  <c r="U1756" s="11"/>
      <c r="V1756" s="11"/>
      <c r="W1756" s="11"/>
    </row>
    <row r="1757" spans="1:23" hidden="1">
      <c r="A1757" s="11"/>
      <c r="B1757" s="11"/>
      <c r="C1757" s="11"/>
      <c r="D1757" s="11"/>
      <c r="E1757" s="11"/>
      <c r="F1757" s="11"/>
      <c r="G1757" s="11"/>
      <c r="H1757" s="11"/>
      <c r="I1757" s="11"/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  <c r="U1757" s="11"/>
      <c r="V1757" s="11"/>
      <c r="W1757" s="11"/>
    </row>
    <row r="1758" spans="1:23" hidden="1">
      <c r="A1758" s="11"/>
      <c r="B1758" s="11"/>
      <c r="C1758" s="11"/>
      <c r="D1758" s="11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  <c r="U1758" s="11"/>
      <c r="V1758" s="11"/>
      <c r="W1758" s="11"/>
    </row>
    <row r="1759" spans="1:23" hidden="1">
      <c r="A1759" s="11"/>
      <c r="B1759" s="11"/>
      <c r="C1759" s="11"/>
      <c r="D1759" s="11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  <c r="U1759" s="11"/>
      <c r="V1759" s="11"/>
      <c r="W1759" s="11"/>
    </row>
    <row r="1760" spans="1:23" hidden="1">
      <c r="A1760" s="11"/>
      <c r="B1760" s="11"/>
      <c r="C1760" s="11"/>
      <c r="D1760" s="11"/>
      <c r="E1760" s="11"/>
      <c r="F1760" s="11"/>
      <c r="G1760" s="11"/>
      <c r="H1760" s="11"/>
      <c r="I1760" s="11"/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  <c r="U1760" s="11"/>
      <c r="V1760" s="11"/>
      <c r="W1760" s="11"/>
    </row>
    <row r="1761" spans="1:23" hidden="1">
      <c r="A1761" s="11"/>
      <c r="B1761" s="11"/>
      <c r="C1761" s="11"/>
      <c r="D1761" s="11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  <c r="U1761" s="11"/>
      <c r="V1761" s="11"/>
      <c r="W1761" s="11"/>
    </row>
    <row r="1762" spans="1:23" hidden="1">
      <c r="A1762" s="11"/>
      <c r="B1762" s="11"/>
      <c r="C1762" s="11"/>
      <c r="D1762" s="11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  <c r="U1762" s="11"/>
      <c r="V1762" s="11"/>
      <c r="W1762" s="11"/>
    </row>
    <row r="1763" spans="1:23" hidden="1">
      <c r="A1763" s="11"/>
      <c r="B1763" s="11"/>
      <c r="C1763" s="11"/>
      <c r="D1763" s="11"/>
      <c r="E1763" s="11"/>
      <c r="F1763" s="11"/>
      <c r="G1763" s="11"/>
      <c r="H1763" s="11"/>
      <c r="I1763" s="11"/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  <c r="U1763" s="11"/>
      <c r="V1763" s="11"/>
      <c r="W1763" s="11"/>
    </row>
    <row r="1764" spans="1:23" hidden="1">
      <c r="A1764" s="11"/>
      <c r="B1764" s="11"/>
      <c r="C1764" s="11"/>
      <c r="D1764" s="11"/>
      <c r="E1764" s="11"/>
      <c r="F1764" s="11"/>
      <c r="G1764" s="11"/>
      <c r="H1764" s="11"/>
      <c r="I1764" s="11"/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  <c r="U1764" s="11"/>
      <c r="V1764" s="11"/>
      <c r="W1764" s="11"/>
    </row>
    <row r="1765" spans="1:23" hidden="1">
      <c r="A1765" s="11"/>
      <c r="B1765" s="11"/>
      <c r="C1765" s="11"/>
      <c r="D1765" s="11"/>
      <c r="E1765" s="11"/>
      <c r="F1765" s="11"/>
      <c r="G1765" s="11"/>
      <c r="H1765" s="11"/>
      <c r="I1765" s="11"/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  <c r="U1765" s="11"/>
      <c r="V1765" s="11"/>
      <c r="W1765" s="11"/>
    </row>
    <row r="1766" spans="1:23" hidden="1">
      <c r="A1766" s="11"/>
      <c r="B1766" s="11"/>
      <c r="C1766" s="11"/>
      <c r="D1766" s="11"/>
      <c r="E1766" s="11"/>
      <c r="F1766" s="11"/>
      <c r="G1766" s="11"/>
      <c r="H1766" s="11"/>
      <c r="I1766" s="11"/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  <c r="U1766" s="11"/>
      <c r="V1766" s="11"/>
      <c r="W1766" s="11"/>
    </row>
    <row r="1767" spans="1:23" hidden="1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  <c r="U1767" s="11"/>
      <c r="V1767" s="11"/>
      <c r="W1767" s="11"/>
    </row>
    <row r="1768" spans="1:23" hidden="1">
      <c r="A1768" s="11"/>
      <c r="B1768" s="11"/>
      <c r="C1768" s="11"/>
      <c r="D1768" s="11"/>
      <c r="E1768" s="11"/>
      <c r="F1768" s="11"/>
      <c r="G1768" s="11"/>
      <c r="H1768" s="11"/>
      <c r="I1768" s="11"/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  <c r="U1768" s="11"/>
      <c r="V1768" s="11"/>
      <c r="W1768" s="11"/>
    </row>
    <row r="1769" spans="1:23" hidden="1">
      <c r="A1769" s="11"/>
      <c r="B1769" s="11"/>
      <c r="C1769" s="11"/>
      <c r="D1769" s="11"/>
      <c r="E1769" s="11"/>
      <c r="F1769" s="11"/>
      <c r="G1769" s="11"/>
      <c r="H1769" s="11"/>
      <c r="I1769" s="11"/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</row>
    <row r="1770" spans="1:23" hidden="1">
      <c r="A1770" s="11"/>
      <c r="B1770" s="11"/>
      <c r="C1770" s="11"/>
      <c r="D1770" s="11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</row>
    <row r="1771" spans="1:23" hidden="1">
      <c r="A1771" s="11"/>
      <c r="B1771" s="11"/>
      <c r="C1771" s="11"/>
      <c r="D1771" s="11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</row>
    <row r="1772" spans="1:23" hidden="1">
      <c r="A1772" s="11"/>
      <c r="B1772" s="11"/>
      <c r="C1772" s="11"/>
      <c r="D1772" s="11"/>
      <c r="E1772" s="11"/>
      <c r="F1772" s="11"/>
      <c r="G1772" s="11"/>
      <c r="H1772" s="11"/>
      <c r="I1772" s="11"/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</row>
    <row r="1773" spans="1:23" hidden="1">
      <c r="A1773" s="11"/>
      <c r="B1773" s="11"/>
      <c r="C1773" s="11"/>
      <c r="D1773" s="11"/>
      <c r="E1773" s="11"/>
      <c r="F1773" s="11"/>
      <c r="G1773" s="11"/>
      <c r="H1773" s="11"/>
      <c r="I1773" s="11"/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</row>
    <row r="1774" spans="1:23" hidden="1">
      <c r="A1774" s="11"/>
      <c r="B1774" s="11"/>
      <c r="C1774" s="11"/>
      <c r="D1774" s="11"/>
      <c r="E1774" s="11"/>
      <c r="F1774" s="11"/>
      <c r="G1774" s="11"/>
      <c r="H1774" s="11"/>
      <c r="I1774" s="11"/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</row>
    <row r="1775" spans="1:23" hidden="1">
      <c r="A1775" s="11"/>
      <c r="B1775" s="11"/>
      <c r="C1775" s="11"/>
      <c r="D1775" s="11"/>
      <c r="E1775" s="11"/>
      <c r="F1775" s="11"/>
      <c r="G1775" s="11"/>
      <c r="H1775" s="11"/>
      <c r="I1775" s="11"/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</row>
    <row r="1776" spans="1:23" hidden="1">
      <c r="A1776" s="11"/>
      <c r="B1776" s="11"/>
      <c r="C1776" s="11"/>
      <c r="D1776" s="11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</row>
    <row r="1777" spans="1:23" hidden="1">
      <c r="A1777" s="11"/>
      <c r="B1777" s="11"/>
      <c r="C1777" s="11"/>
      <c r="D1777" s="11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</row>
    <row r="1778" spans="1:23" hidden="1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</row>
    <row r="1779" spans="1:23" hidden="1">
      <c r="A1779" s="11"/>
      <c r="B1779" s="11"/>
      <c r="C1779" s="11"/>
      <c r="D1779" s="11"/>
      <c r="E1779" s="11"/>
      <c r="F1779" s="11"/>
      <c r="G1779" s="11"/>
      <c r="H1779" s="11"/>
      <c r="I1779" s="11"/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</row>
    <row r="1780" spans="1:23" hidden="1">
      <c r="A1780" s="11"/>
      <c r="B1780" s="11"/>
      <c r="C1780" s="11"/>
      <c r="D1780" s="11"/>
      <c r="E1780" s="11"/>
      <c r="F1780" s="11"/>
      <c r="G1780" s="11"/>
      <c r="H1780" s="11"/>
      <c r="I1780" s="11"/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</row>
    <row r="1781" spans="1:23" hidden="1">
      <c r="A1781" s="11"/>
      <c r="B1781" s="11"/>
      <c r="C1781" s="11"/>
      <c r="D1781" s="11"/>
      <c r="E1781" s="11"/>
      <c r="F1781" s="11"/>
      <c r="G1781" s="11"/>
      <c r="H1781" s="11"/>
      <c r="I1781" s="11"/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</row>
    <row r="1782" spans="1:23" hidden="1">
      <c r="A1782" s="11"/>
      <c r="B1782" s="11"/>
      <c r="C1782" s="11"/>
      <c r="D1782" s="11"/>
      <c r="E1782" s="11"/>
      <c r="F1782" s="11"/>
      <c r="G1782" s="11"/>
      <c r="H1782" s="11"/>
      <c r="I1782" s="11"/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</row>
    <row r="1783" spans="1:23" hidden="1">
      <c r="A1783" s="11"/>
      <c r="B1783" s="11"/>
      <c r="C1783" s="11"/>
      <c r="D1783" s="11"/>
      <c r="E1783" s="11"/>
      <c r="F1783" s="11"/>
      <c r="G1783" s="11"/>
      <c r="H1783" s="11"/>
      <c r="I1783" s="11"/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</row>
    <row r="1784" spans="1:23" hidden="1">
      <c r="A1784" s="11"/>
      <c r="B1784" s="11"/>
      <c r="C1784" s="11"/>
      <c r="D1784" s="11"/>
      <c r="E1784" s="11"/>
      <c r="F1784" s="11"/>
      <c r="G1784" s="11"/>
      <c r="H1784" s="11"/>
      <c r="I1784" s="11"/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</row>
    <row r="1785" spans="1:23" hidden="1">
      <c r="A1785" s="11"/>
      <c r="B1785" s="11"/>
      <c r="C1785" s="11"/>
      <c r="D1785" s="11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</row>
    <row r="1786" spans="1:23" hidden="1">
      <c r="A1786" s="11"/>
      <c r="B1786" s="11"/>
      <c r="C1786" s="11"/>
      <c r="D1786" s="11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</row>
    <row r="1787" spans="1:23" hidden="1">
      <c r="A1787" s="11"/>
      <c r="B1787" s="11"/>
      <c r="C1787" s="11"/>
      <c r="D1787" s="11"/>
      <c r="E1787" s="11"/>
      <c r="F1787" s="11"/>
      <c r="G1787" s="11"/>
      <c r="H1787" s="11"/>
      <c r="I1787" s="11"/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</row>
    <row r="1788" spans="1:23" hidden="1">
      <c r="A1788" s="11"/>
      <c r="B1788" s="11"/>
      <c r="C1788" s="11"/>
      <c r="D1788" s="11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</row>
    <row r="1789" spans="1:23" hidden="1">
      <c r="A1789" s="11"/>
      <c r="B1789" s="11"/>
      <c r="C1789" s="11"/>
      <c r="D1789" s="11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</row>
    <row r="1790" spans="1:23" hidden="1">
      <c r="A1790" s="11"/>
      <c r="B1790" s="11"/>
      <c r="C1790" s="11"/>
      <c r="D1790" s="11"/>
      <c r="E1790" s="11"/>
      <c r="F1790" s="11"/>
      <c r="G1790" s="11"/>
      <c r="H1790" s="11"/>
      <c r="I1790" s="11"/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</row>
    <row r="1791" spans="1:23" hidden="1">
      <c r="A1791" s="11"/>
      <c r="B1791" s="11"/>
      <c r="C1791" s="11"/>
      <c r="D1791" s="11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</row>
    <row r="1792" spans="1:23" hidden="1">
      <c r="A1792" s="11"/>
      <c r="B1792" s="11"/>
      <c r="C1792" s="11"/>
      <c r="D1792" s="11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</row>
    <row r="1793" spans="1:23" hidden="1">
      <c r="A1793" s="11"/>
      <c r="B1793" s="11"/>
      <c r="C1793" s="11"/>
      <c r="D1793" s="11"/>
      <c r="E1793" s="11"/>
      <c r="F1793" s="11"/>
      <c r="G1793" s="11"/>
      <c r="H1793" s="11"/>
      <c r="I1793" s="11"/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</row>
    <row r="1794" spans="1:23" hidden="1">
      <c r="A1794" s="11"/>
      <c r="B1794" s="11"/>
      <c r="C1794" s="11"/>
      <c r="D1794" s="11"/>
      <c r="E1794" s="11"/>
      <c r="F1794" s="11"/>
      <c r="G1794" s="11"/>
      <c r="H1794" s="11"/>
      <c r="I1794" s="11"/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</row>
    <row r="1795" spans="1:23" hidden="1">
      <c r="A1795" s="11"/>
      <c r="B1795" s="11"/>
      <c r="C1795" s="11"/>
      <c r="D1795" s="11"/>
      <c r="E1795" s="11"/>
      <c r="F1795" s="11"/>
      <c r="G1795" s="11"/>
      <c r="H1795" s="11"/>
      <c r="I1795" s="11"/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</row>
    <row r="1796" spans="1:23" hidden="1">
      <c r="A1796" s="11"/>
      <c r="B1796" s="11"/>
      <c r="C1796" s="11"/>
      <c r="D1796" s="11"/>
      <c r="E1796" s="11"/>
      <c r="F1796" s="11"/>
      <c r="G1796" s="11"/>
      <c r="H1796" s="11"/>
      <c r="I1796" s="11"/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</row>
    <row r="1797" spans="1:23" hidden="1">
      <c r="A1797" s="11"/>
      <c r="B1797" s="11"/>
      <c r="C1797" s="11"/>
      <c r="D1797" s="11"/>
      <c r="E1797" s="11"/>
      <c r="F1797" s="11"/>
      <c r="G1797" s="11"/>
      <c r="H1797" s="11"/>
      <c r="I1797" s="11"/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</row>
    <row r="1798" spans="1:23" hidden="1">
      <c r="A1798" s="11"/>
      <c r="B1798" s="11"/>
      <c r="C1798" s="11"/>
      <c r="D1798" s="11"/>
      <c r="E1798" s="11"/>
      <c r="F1798" s="11"/>
      <c r="G1798" s="11"/>
      <c r="H1798" s="11"/>
      <c r="I1798" s="11"/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</row>
    <row r="1799" spans="1:23" hidden="1">
      <c r="A1799" s="11"/>
      <c r="B1799" s="11"/>
      <c r="C1799" s="11"/>
      <c r="D1799" s="11"/>
      <c r="E1799" s="11"/>
      <c r="F1799" s="11"/>
      <c r="G1799" s="11"/>
      <c r="H1799" s="11"/>
      <c r="I1799" s="11"/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</row>
    <row r="1800" spans="1:23" hidden="1">
      <c r="A1800" s="11"/>
      <c r="B1800" s="11"/>
      <c r="C1800" s="11"/>
      <c r="D1800" s="11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</row>
    <row r="1801" spans="1:23" hidden="1">
      <c r="A1801" s="11"/>
      <c r="B1801" s="11"/>
      <c r="C1801" s="11"/>
      <c r="D1801" s="11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</row>
    <row r="1802" spans="1:23" hidden="1">
      <c r="A1802" s="11"/>
      <c r="B1802" s="11"/>
      <c r="C1802" s="11"/>
      <c r="D1802" s="11"/>
      <c r="E1802" s="11"/>
      <c r="F1802" s="11"/>
      <c r="G1802" s="11"/>
      <c r="H1802" s="11"/>
      <c r="I1802" s="11"/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</row>
    <row r="1803" spans="1:23" hidden="1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</row>
    <row r="1804" spans="1:23" hidden="1">
      <c r="A1804" s="11"/>
      <c r="B1804" s="11"/>
      <c r="C1804" s="11"/>
      <c r="D1804" s="11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</row>
    <row r="1805" spans="1:23" hidden="1">
      <c r="A1805" s="11"/>
      <c r="B1805" s="11"/>
      <c r="C1805" s="11"/>
      <c r="D1805" s="11"/>
      <c r="E1805" s="11"/>
      <c r="F1805" s="11"/>
      <c r="G1805" s="11"/>
      <c r="H1805" s="11"/>
      <c r="I1805" s="11"/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</row>
    <row r="1806" spans="1:23" hidden="1">
      <c r="A1806" s="11"/>
      <c r="B1806" s="11"/>
      <c r="C1806" s="11"/>
      <c r="D1806" s="11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</row>
    <row r="1807" spans="1:23" hidden="1">
      <c r="A1807" s="11"/>
      <c r="B1807" s="11"/>
      <c r="C1807" s="11"/>
      <c r="D1807" s="11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</row>
    <row r="1808" spans="1:23" hidden="1">
      <c r="A1808" s="11"/>
      <c r="B1808" s="11"/>
      <c r="C1808" s="11"/>
      <c r="D1808" s="11"/>
      <c r="E1808" s="11"/>
      <c r="F1808" s="11"/>
      <c r="G1808" s="11"/>
      <c r="H1808" s="11"/>
      <c r="I1808" s="11"/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</row>
    <row r="1809" spans="1:23" hidden="1">
      <c r="A1809" s="11"/>
      <c r="B1809" s="11"/>
      <c r="C1809" s="11"/>
      <c r="D1809" s="11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</row>
    <row r="1810" spans="1:23" hidden="1">
      <c r="A1810" s="11"/>
      <c r="B1810" s="11"/>
      <c r="C1810" s="11"/>
      <c r="D1810" s="11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</row>
    <row r="1811" spans="1:23" hidden="1">
      <c r="A1811" s="11"/>
      <c r="B1811" s="11"/>
      <c r="C1811" s="11"/>
      <c r="D1811" s="11"/>
      <c r="E1811" s="11"/>
      <c r="F1811" s="11"/>
      <c r="G1811" s="11"/>
      <c r="H1811" s="11"/>
      <c r="I1811" s="11"/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</row>
    <row r="1812" spans="1:23" hidden="1">
      <c r="A1812" s="11"/>
      <c r="B1812" s="11"/>
      <c r="C1812" s="11"/>
      <c r="D1812" s="11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</row>
    <row r="1813" spans="1:23" hidden="1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</row>
    <row r="1814" spans="1:23" hidden="1">
      <c r="A1814" s="11"/>
      <c r="B1814" s="11"/>
      <c r="C1814" s="11"/>
      <c r="D1814" s="11"/>
      <c r="E1814" s="11"/>
      <c r="F1814" s="11"/>
      <c r="G1814" s="11"/>
      <c r="H1814" s="11"/>
      <c r="I1814" s="11"/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</row>
    <row r="1815" spans="1:23" hidden="1">
      <c r="A1815" s="11"/>
      <c r="B1815" s="11"/>
      <c r="C1815" s="11"/>
      <c r="D1815" s="11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</row>
    <row r="1816" spans="1:23" hidden="1">
      <c r="A1816" s="11"/>
      <c r="B1816" s="11"/>
      <c r="C1816" s="11"/>
      <c r="D1816" s="11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</row>
    <row r="1817" spans="1:23" hidden="1">
      <c r="A1817" s="11"/>
      <c r="B1817" s="11"/>
      <c r="C1817" s="11"/>
      <c r="D1817" s="11"/>
      <c r="E1817" s="11"/>
      <c r="F1817" s="11"/>
      <c r="G1817" s="11"/>
      <c r="H1817" s="11"/>
      <c r="I1817" s="11"/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</row>
    <row r="1818" spans="1:23" hidden="1">
      <c r="A1818" s="11"/>
      <c r="B1818" s="11"/>
      <c r="C1818" s="11"/>
      <c r="D1818" s="11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</row>
    <row r="1819" spans="1:23" hidden="1">
      <c r="A1819" s="11"/>
      <c r="B1819" s="11"/>
      <c r="C1819" s="11"/>
      <c r="D1819" s="11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</row>
    <row r="1820" spans="1:23" hidden="1">
      <c r="A1820" s="11"/>
      <c r="B1820" s="11"/>
      <c r="C1820" s="11"/>
      <c r="D1820" s="11"/>
      <c r="E1820" s="11"/>
      <c r="F1820" s="11"/>
      <c r="G1820" s="11"/>
      <c r="H1820" s="11"/>
      <c r="I1820" s="11"/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</row>
    <row r="1821" spans="1:23" hidden="1">
      <c r="A1821" s="11"/>
      <c r="B1821" s="11"/>
      <c r="C1821" s="11"/>
      <c r="D1821" s="11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</row>
    <row r="1822" spans="1:23" hidden="1">
      <c r="A1822" s="11"/>
      <c r="B1822" s="11"/>
      <c r="C1822" s="11"/>
      <c r="D1822" s="11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</row>
    <row r="1823" spans="1:23" hidden="1">
      <c r="A1823" s="11"/>
      <c r="B1823" s="11"/>
      <c r="C1823" s="11"/>
      <c r="D1823" s="11"/>
      <c r="E1823" s="11"/>
      <c r="F1823" s="11"/>
      <c r="G1823" s="11"/>
      <c r="H1823" s="11"/>
      <c r="I1823" s="11"/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</row>
    <row r="1824" spans="1:23" hidden="1">
      <c r="A1824" s="11"/>
      <c r="B1824" s="11"/>
      <c r="C1824" s="11"/>
      <c r="D1824" s="11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</row>
    <row r="1825" spans="1:23" hidden="1">
      <c r="A1825" s="11"/>
      <c r="B1825" s="11"/>
      <c r="C1825" s="11"/>
      <c r="D1825" s="11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</row>
    <row r="1826" spans="1:23" hidden="1">
      <c r="A1826" s="11"/>
      <c r="B1826" s="11"/>
      <c r="C1826" s="11"/>
      <c r="D1826" s="11"/>
      <c r="E1826" s="11"/>
      <c r="F1826" s="11"/>
      <c r="G1826" s="11"/>
      <c r="H1826" s="11"/>
      <c r="I1826" s="11"/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</row>
    <row r="1827" spans="1:23" hidden="1">
      <c r="A1827" s="11"/>
      <c r="B1827" s="11"/>
      <c r="C1827" s="11"/>
      <c r="D1827" s="11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</row>
    <row r="1828" spans="1:23" hidden="1">
      <c r="A1828" s="11"/>
      <c r="B1828" s="11"/>
      <c r="C1828" s="11"/>
      <c r="D1828" s="11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</row>
    <row r="1829" spans="1:23" hidden="1">
      <c r="A1829" s="11"/>
      <c r="B1829" s="11"/>
      <c r="C1829" s="11"/>
      <c r="D1829" s="11"/>
      <c r="E1829" s="11"/>
      <c r="F1829" s="11"/>
      <c r="G1829" s="11"/>
      <c r="H1829" s="11"/>
      <c r="I1829" s="11"/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</row>
    <row r="1830" spans="1:23" hidden="1">
      <c r="A1830" s="11"/>
      <c r="B1830" s="11"/>
      <c r="C1830" s="11"/>
      <c r="D1830" s="11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</row>
    <row r="1831" spans="1:23" hidden="1">
      <c r="A1831" s="11"/>
      <c r="B1831" s="11"/>
      <c r="C1831" s="11"/>
      <c r="D1831" s="11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</row>
    <row r="1832" spans="1:23" hidden="1">
      <c r="A1832" s="11"/>
      <c r="B1832" s="11"/>
      <c r="C1832" s="11"/>
      <c r="D1832" s="11"/>
      <c r="E1832" s="11"/>
      <c r="F1832" s="11"/>
      <c r="G1832" s="11"/>
      <c r="H1832" s="11"/>
      <c r="I1832" s="11"/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</row>
    <row r="1833" spans="1:23" hidden="1">
      <c r="A1833" s="11"/>
      <c r="B1833" s="11"/>
      <c r="C1833" s="11"/>
      <c r="D1833" s="11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</row>
    <row r="1834" spans="1:23" hidden="1">
      <c r="A1834" s="11"/>
      <c r="B1834" s="11"/>
      <c r="C1834" s="11"/>
      <c r="D1834" s="11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</row>
    <row r="1835" spans="1:23" hidden="1">
      <c r="A1835" s="11"/>
      <c r="B1835" s="11"/>
      <c r="C1835" s="11"/>
      <c r="D1835" s="11"/>
      <c r="E1835" s="11"/>
      <c r="F1835" s="11"/>
      <c r="G1835" s="11"/>
      <c r="H1835" s="11"/>
      <c r="I1835" s="11"/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</row>
    <row r="1836" spans="1:23" hidden="1">
      <c r="A1836" s="11"/>
      <c r="B1836" s="11"/>
      <c r="C1836" s="11"/>
      <c r="D1836" s="11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</row>
    <row r="1837" spans="1:23" hidden="1">
      <c r="A1837" s="11"/>
      <c r="B1837" s="11"/>
      <c r="C1837" s="11"/>
      <c r="D1837" s="11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</row>
    <row r="1838" spans="1:23" hidden="1">
      <c r="A1838" s="11"/>
      <c r="B1838" s="11"/>
      <c r="C1838" s="11"/>
      <c r="D1838" s="11"/>
      <c r="E1838" s="11"/>
      <c r="F1838" s="11"/>
      <c r="G1838" s="11"/>
      <c r="H1838" s="11"/>
      <c r="I1838" s="11"/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</row>
    <row r="1839" spans="1:23" hidden="1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</row>
    <row r="1840" spans="1:23" hidden="1">
      <c r="A1840" s="11"/>
      <c r="B1840" s="11"/>
      <c r="C1840" s="11"/>
      <c r="D1840" s="11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</row>
    <row r="1841" spans="1:23" hidden="1">
      <c r="A1841" s="11"/>
      <c r="B1841" s="11"/>
      <c r="C1841" s="11"/>
      <c r="D1841" s="11"/>
      <c r="E1841" s="11"/>
      <c r="F1841" s="11"/>
      <c r="G1841" s="11"/>
      <c r="H1841" s="11"/>
      <c r="I1841" s="11"/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</row>
    <row r="1842" spans="1:23" hidden="1">
      <c r="A1842" s="11"/>
      <c r="B1842" s="11"/>
      <c r="C1842" s="11"/>
      <c r="D1842" s="11"/>
      <c r="E1842" s="11"/>
      <c r="F1842" s="11"/>
      <c r="G1842" s="11"/>
      <c r="H1842" s="11"/>
      <c r="I1842" s="11"/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</row>
    <row r="1843" spans="1:23" hidden="1">
      <c r="A1843" s="11"/>
      <c r="B1843" s="11"/>
      <c r="C1843" s="11"/>
      <c r="D1843" s="11"/>
      <c r="E1843" s="11"/>
      <c r="F1843" s="11"/>
      <c r="G1843" s="11"/>
      <c r="H1843" s="11"/>
      <c r="I1843" s="11"/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</row>
    <row r="1844" spans="1:23" hidden="1">
      <c r="A1844" s="11"/>
      <c r="B1844" s="11"/>
      <c r="C1844" s="11"/>
      <c r="D1844" s="11"/>
      <c r="E1844" s="11"/>
      <c r="F1844" s="11"/>
      <c r="G1844" s="11"/>
      <c r="H1844" s="11"/>
      <c r="I1844" s="11"/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</row>
    <row r="1845" spans="1:23" hidden="1">
      <c r="A1845" s="11"/>
      <c r="B1845" s="11"/>
      <c r="C1845" s="11"/>
      <c r="D1845" s="11"/>
      <c r="E1845" s="11"/>
      <c r="F1845" s="11"/>
      <c r="G1845" s="11"/>
      <c r="H1845" s="11"/>
      <c r="I1845" s="11"/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</row>
    <row r="1846" spans="1:23" hidden="1">
      <c r="A1846" s="11"/>
      <c r="B1846" s="11"/>
      <c r="C1846" s="11"/>
      <c r="D1846" s="11"/>
      <c r="E1846" s="11"/>
      <c r="F1846" s="11"/>
      <c r="G1846" s="11"/>
      <c r="H1846" s="11"/>
      <c r="I1846" s="11"/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</row>
    <row r="1847" spans="1:23" hidden="1">
      <c r="A1847" s="11"/>
      <c r="B1847" s="11"/>
      <c r="C1847" s="11"/>
      <c r="D1847" s="11"/>
      <c r="E1847" s="11"/>
      <c r="F1847" s="11"/>
      <c r="G1847" s="11"/>
      <c r="H1847" s="11"/>
      <c r="I1847" s="11"/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</row>
    <row r="1848" spans="1:23" hidden="1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</row>
    <row r="1849" spans="1:23" hidden="1">
      <c r="A1849" s="11"/>
      <c r="B1849" s="11"/>
      <c r="C1849" s="11"/>
      <c r="D1849" s="11"/>
      <c r="E1849" s="11"/>
      <c r="F1849" s="11"/>
      <c r="G1849" s="11"/>
      <c r="H1849" s="11"/>
      <c r="I1849" s="11"/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</row>
    <row r="1850" spans="1:23" hidden="1">
      <c r="A1850" s="11"/>
      <c r="B1850" s="11"/>
      <c r="C1850" s="11"/>
      <c r="D1850" s="11"/>
      <c r="E1850" s="11"/>
      <c r="F1850" s="11"/>
      <c r="G1850" s="11"/>
      <c r="H1850" s="11"/>
      <c r="I1850" s="11"/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</row>
    <row r="1851" spans="1:23" hidden="1">
      <c r="A1851" s="11"/>
      <c r="B1851" s="11"/>
      <c r="C1851" s="11"/>
      <c r="D1851" s="11"/>
      <c r="E1851" s="11"/>
      <c r="F1851" s="11"/>
      <c r="G1851" s="11"/>
      <c r="H1851" s="11"/>
      <c r="I1851" s="11"/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</row>
    <row r="1852" spans="1:23" hidden="1">
      <c r="A1852" s="11"/>
      <c r="B1852" s="11"/>
      <c r="C1852" s="11"/>
      <c r="D1852" s="11"/>
      <c r="E1852" s="11"/>
      <c r="F1852" s="11"/>
      <c r="G1852" s="11"/>
      <c r="H1852" s="11"/>
      <c r="I1852" s="11"/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</row>
    <row r="1853" spans="1:23" hidden="1">
      <c r="A1853" s="11"/>
      <c r="B1853" s="11"/>
      <c r="C1853" s="11"/>
      <c r="D1853" s="11"/>
      <c r="E1853" s="11"/>
      <c r="F1853" s="11"/>
      <c r="G1853" s="11"/>
      <c r="H1853" s="11"/>
      <c r="I1853" s="11"/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</row>
    <row r="1854" spans="1:23" hidden="1">
      <c r="A1854" s="11"/>
      <c r="B1854" s="11"/>
      <c r="C1854" s="11"/>
      <c r="D1854" s="11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</row>
    <row r="1855" spans="1:23" hidden="1">
      <c r="A1855" s="11"/>
      <c r="B1855" s="11"/>
      <c r="C1855" s="11"/>
      <c r="D1855" s="11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</row>
    <row r="1856" spans="1:23" hidden="1">
      <c r="A1856" s="11"/>
      <c r="B1856" s="11"/>
      <c r="C1856" s="11"/>
      <c r="D1856" s="11"/>
      <c r="E1856" s="11"/>
      <c r="F1856" s="11"/>
      <c r="G1856" s="11"/>
      <c r="H1856" s="11"/>
      <c r="I1856" s="11"/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</row>
    <row r="1857" spans="1:23" hidden="1">
      <c r="A1857" s="11"/>
      <c r="B1857" s="11"/>
      <c r="C1857" s="11"/>
      <c r="D1857" s="11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</row>
    <row r="1858" spans="1:23" hidden="1">
      <c r="A1858" s="11"/>
      <c r="B1858" s="11"/>
      <c r="C1858" s="11"/>
      <c r="D1858" s="11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</row>
    <row r="1859" spans="1:23" hidden="1">
      <c r="A1859" s="11"/>
      <c r="B1859" s="11"/>
      <c r="C1859" s="11"/>
      <c r="D1859" s="11"/>
      <c r="E1859" s="11"/>
      <c r="F1859" s="11"/>
      <c r="G1859" s="11"/>
      <c r="H1859" s="11"/>
      <c r="I1859" s="11"/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</row>
    <row r="1860" spans="1:23" hidden="1">
      <c r="A1860" s="11"/>
      <c r="B1860" s="11"/>
      <c r="C1860" s="11"/>
      <c r="D1860" s="11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</row>
    <row r="1861" spans="1:23" hidden="1">
      <c r="A1861" s="11"/>
      <c r="B1861" s="11"/>
      <c r="C1861" s="11"/>
      <c r="D1861" s="11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</row>
    <row r="1862" spans="1:23" hidden="1">
      <c r="A1862" s="11"/>
      <c r="B1862" s="11"/>
      <c r="C1862" s="11"/>
      <c r="D1862" s="11"/>
      <c r="E1862" s="11"/>
      <c r="F1862" s="11"/>
      <c r="G1862" s="11"/>
      <c r="H1862" s="11"/>
      <c r="I1862" s="11"/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</row>
    <row r="1863" spans="1:23" hidden="1">
      <c r="A1863" s="11"/>
      <c r="B1863" s="11"/>
      <c r="C1863" s="11"/>
      <c r="D1863" s="11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</row>
    <row r="1864" spans="1:23" hidden="1">
      <c r="A1864" s="11"/>
      <c r="B1864" s="11"/>
      <c r="C1864" s="11"/>
      <c r="D1864" s="11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</row>
    <row r="1865" spans="1:23" hidden="1">
      <c r="A1865" s="11"/>
      <c r="B1865" s="11"/>
      <c r="C1865" s="11"/>
      <c r="D1865" s="11"/>
      <c r="E1865" s="11"/>
      <c r="F1865" s="11"/>
      <c r="G1865" s="11"/>
      <c r="H1865" s="11"/>
      <c r="I1865" s="11"/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</row>
    <row r="1866" spans="1:23" hidden="1">
      <c r="A1866" s="11"/>
      <c r="B1866" s="11"/>
      <c r="C1866" s="11"/>
      <c r="D1866" s="11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</row>
    <row r="1867" spans="1:23" hidden="1">
      <c r="A1867" s="11"/>
      <c r="B1867" s="11"/>
      <c r="C1867" s="11"/>
      <c r="D1867" s="11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</row>
    <row r="1868" spans="1:23" hidden="1">
      <c r="A1868" s="11"/>
      <c r="B1868" s="11"/>
      <c r="C1868" s="11"/>
      <c r="D1868" s="11"/>
      <c r="E1868" s="11"/>
      <c r="F1868" s="11"/>
      <c r="G1868" s="11"/>
      <c r="H1868" s="11"/>
      <c r="I1868" s="11"/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</row>
    <row r="1869" spans="1:23" hidden="1">
      <c r="A1869" s="11"/>
      <c r="B1869" s="11"/>
      <c r="C1869" s="11"/>
      <c r="D1869" s="11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</row>
    <row r="1870" spans="1:23" hidden="1">
      <c r="A1870" s="11"/>
      <c r="B1870" s="11"/>
      <c r="C1870" s="11"/>
      <c r="D1870" s="11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</row>
    <row r="1871" spans="1:23" hidden="1">
      <c r="A1871" s="11"/>
      <c r="B1871" s="11"/>
      <c r="C1871" s="11"/>
      <c r="D1871" s="11"/>
      <c r="E1871" s="11"/>
      <c r="F1871" s="11"/>
      <c r="G1871" s="11"/>
      <c r="H1871" s="11"/>
      <c r="I1871" s="11"/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</row>
    <row r="1872" spans="1:23" hidden="1">
      <c r="A1872" s="11"/>
      <c r="B1872" s="11"/>
      <c r="C1872" s="11"/>
      <c r="D1872" s="11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</row>
    <row r="1873" spans="1:23" hidden="1">
      <c r="A1873" s="11"/>
      <c r="B1873" s="11"/>
      <c r="C1873" s="11"/>
      <c r="D1873" s="11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</row>
    <row r="1874" spans="1:23" hidden="1">
      <c r="A1874" s="11"/>
      <c r="B1874" s="11"/>
      <c r="C1874" s="11"/>
      <c r="D1874" s="11"/>
      <c r="E1874" s="11"/>
      <c r="F1874" s="11"/>
      <c r="G1874" s="11"/>
      <c r="H1874" s="11"/>
      <c r="I1874" s="11"/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</row>
    <row r="1875" spans="1:23" hidden="1">
      <c r="A1875" s="11"/>
      <c r="B1875" s="11"/>
      <c r="C1875" s="11"/>
      <c r="D1875" s="11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</row>
    <row r="1876" spans="1:23" hidden="1">
      <c r="A1876" s="11"/>
      <c r="B1876" s="11"/>
      <c r="C1876" s="11"/>
      <c r="D1876" s="11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</row>
    <row r="1877" spans="1:23" hidden="1">
      <c r="A1877" s="11"/>
      <c r="B1877" s="11"/>
      <c r="C1877" s="11"/>
      <c r="D1877" s="11"/>
      <c r="E1877" s="11"/>
      <c r="F1877" s="11"/>
      <c r="G1877" s="11"/>
      <c r="H1877" s="11"/>
      <c r="I1877" s="11"/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</row>
    <row r="1878" spans="1:23" hidden="1">
      <c r="A1878" s="11"/>
      <c r="B1878" s="11"/>
      <c r="C1878" s="11"/>
      <c r="D1878" s="11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</row>
    <row r="1879" spans="1:23" hidden="1">
      <c r="A1879" s="11"/>
      <c r="B1879" s="11"/>
      <c r="C1879" s="11"/>
      <c r="D1879" s="11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</row>
    <row r="1880" spans="1:23" hidden="1">
      <c r="A1880" s="11"/>
      <c r="B1880" s="11"/>
      <c r="C1880" s="11"/>
      <c r="D1880" s="11"/>
      <c r="E1880" s="11"/>
      <c r="F1880" s="11"/>
      <c r="G1880" s="11"/>
      <c r="H1880" s="11"/>
      <c r="I1880" s="11"/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</row>
    <row r="1881" spans="1:23" hidden="1">
      <c r="A1881" s="11"/>
      <c r="B1881" s="11"/>
      <c r="C1881" s="11"/>
      <c r="D1881" s="11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</row>
    <row r="1882" spans="1:23" hidden="1">
      <c r="A1882" s="11"/>
      <c r="B1882" s="11"/>
      <c r="C1882" s="11"/>
      <c r="D1882" s="11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</row>
    <row r="1883" spans="1:23" hidden="1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</row>
    <row r="1884" spans="1:23" hidden="1">
      <c r="A1884" s="11"/>
      <c r="B1884" s="11"/>
      <c r="C1884" s="11"/>
      <c r="D1884" s="11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</row>
    <row r="1885" spans="1:23" hidden="1">
      <c r="A1885" s="11"/>
      <c r="B1885" s="11"/>
      <c r="C1885" s="11"/>
      <c r="D1885" s="11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</row>
    <row r="1886" spans="1:23" hidden="1">
      <c r="A1886" s="11"/>
      <c r="B1886" s="11"/>
      <c r="C1886" s="11"/>
      <c r="D1886" s="11"/>
      <c r="E1886" s="11"/>
      <c r="F1886" s="11"/>
      <c r="G1886" s="11"/>
      <c r="H1886" s="11"/>
      <c r="I1886" s="11"/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</row>
    <row r="1887" spans="1:23" hidden="1">
      <c r="A1887" s="11"/>
      <c r="B1887" s="11"/>
      <c r="C1887" s="11"/>
      <c r="D1887" s="11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</row>
    <row r="1888" spans="1:23" hidden="1">
      <c r="A1888" s="11"/>
      <c r="B1888" s="11"/>
      <c r="C1888" s="11"/>
      <c r="D1888" s="11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</row>
    <row r="1889" spans="1:23" hidden="1">
      <c r="A1889" s="11"/>
      <c r="B1889" s="11"/>
      <c r="C1889" s="11"/>
      <c r="D1889" s="11"/>
      <c r="E1889" s="11"/>
      <c r="F1889" s="11"/>
      <c r="G1889" s="11"/>
      <c r="H1889" s="11"/>
      <c r="I1889" s="11"/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</row>
    <row r="1890" spans="1:23" hidden="1">
      <c r="A1890" s="11"/>
      <c r="B1890" s="11"/>
      <c r="C1890" s="11"/>
      <c r="D1890" s="11"/>
      <c r="E1890" s="11"/>
      <c r="F1890" s="11"/>
      <c r="G1890" s="11"/>
      <c r="H1890" s="11"/>
      <c r="I1890" s="11"/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</row>
    <row r="1891" spans="1:23" hidden="1">
      <c r="A1891" s="11"/>
      <c r="B1891" s="11"/>
      <c r="C1891" s="11"/>
      <c r="D1891" s="11"/>
      <c r="E1891" s="11"/>
      <c r="F1891" s="11"/>
      <c r="G1891" s="11"/>
      <c r="H1891" s="11"/>
      <c r="I1891" s="11"/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</row>
    <row r="1892" spans="1:23" hidden="1">
      <c r="A1892" s="11"/>
      <c r="B1892" s="11"/>
      <c r="C1892" s="11"/>
      <c r="D1892" s="11"/>
      <c r="E1892" s="11"/>
      <c r="F1892" s="11"/>
      <c r="G1892" s="11"/>
      <c r="H1892" s="11"/>
      <c r="I1892" s="11"/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</row>
    <row r="1893" spans="1:23" hidden="1">
      <c r="A1893" s="11"/>
      <c r="B1893" s="11"/>
      <c r="C1893" s="11"/>
      <c r="D1893" s="11"/>
      <c r="E1893" s="11"/>
      <c r="F1893" s="11"/>
      <c r="G1893" s="11"/>
      <c r="H1893" s="11"/>
      <c r="I1893" s="11"/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</row>
    <row r="1894" spans="1:23" hidden="1">
      <c r="A1894" s="11"/>
      <c r="B1894" s="11"/>
      <c r="C1894" s="11"/>
      <c r="D1894" s="11"/>
      <c r="E1894" s="11"/>
      <c r="F1894" s="11"/>
      <c r="G1894" s="11"/>
      <c r="H1894" s="11"/>
      <c r="I1894" s="11"/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</row>
    <row r="1895" spans="1:23" hidden="1">
      <c r="A1895" s="11"/>
      <c r="B1895" s="11"/>
      <c r="C1895" s="11"/>
      <c r="D1895" s="11"/>
      <c r="E1895" s="11"/>
      <c r="F1895" s="11"/>
      <c r="G1895" s="11"/>
      <c r="H1895" s="11"/>
      <c r="I1895" s="11"/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</row>
    <row r="1896" spans="1:23" hidden="1">
      <c r="A1896" s="11"/>
      <c r="B1896" s="11"/>
      <c r="C1896" s="11"/>
      <c r="D1896" s="11"/>
      <c r="E1896" s="11"/>
      <c r="F1896" s="11"/>
      <c r="G1896" s="11"/>
      <c r="H1896" s="11"/>
      <c r="I1896" s="11"/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</row>
    <row r="1897" spans="1:23" hidden="1">
      <c r="A1897" s="11"/>
      <c r="B1897" s="11"/>
      <c r="C1897" s="11"/>
      <c r="D1897" s="11"/>
      <c r="E1897" s="11"/>
      <c r="F1897" s="11"/>
      <c r="G1897" s="11"/>
      <c r="H1897" s="11"/>
      <c r="I1897" s="11"/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</row>
    <row r="1898" spans="1:23" hidden="1">
      <c r="A1898" s="11"/>
      <c r="B1898" s="11"/>
      <c r="C1898" s="11"/>
      <c r="D1898" s="11"/>
      <c r="E1898" s="11"/>
      <c r="F1898" s="11"/>
      <c r="G1898" s="11"/>
      <c r="H1898" s="11"/>
      <c r="I1898" s="11"/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</row>
    <row r="1899" spans="1:23" hidden="1">
      <c r="A1899" s="11"/>
      <c r="B1899" s="11"/>
      <c r="C1899" s="11"/>
      <c r="D1899" s="11"/>
      <c r="E1899" s="11"/>
      <c r="F1899" s="11"/>
      <c r="G1899" s="11"/>
      <c r="H1899" s="11"/>
      <c r="I1899" s="11"/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</row>
    <row r="1900" spans="1:23" hidden="1">
      <c r="A1900" s="11"/>
      <c r="B1900" s="11"/>
      <c r="C1900" s="11"/>
      <c r="D1900" s="11"/>
      <c r="E1900" s="11"/>
      <c r="F1900" s="11"/>
      <c r="G1900" s="11"/>
      <c r="H1900" s="11"/>
      <c r="I1900" s="11"/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</row>
    <row r="1901" spans="1:23" hidden="1">
      <c r="A1901" s="11"/>
      <c r="B1901" s="11"/>
      <c r="C1901" s="11"/>
      <c r="D1901" s="11"/>
      <c r="E1901" s="11"/>
      <c r="F1901" s="11"/>
      <c r="G1901" s="11"/>
      <c r="H1901" s="11"/>
      <c r="I1901" s="11"/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</row>
    <row r="1902" spans="1:23" hidden="1">
      <c r="A1902" s="11"/>
      <c r="B1902" s="11"/>
      <c r="C1902" s="11"/>
      <c r="D1902" s="11"/>
      <c r="E1902" s="11"/>
      <c r="F1902" s="11"/>
      <c r="G1902" s="11"/>
      <c r="H1902" s="11"/>
      <c r="I1902" s="11"/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</row>
    <row r="1903" spans="1:23" hidden="1">
      <c r="A1903" s="11"/>
      <c r="B1903" s="11"/>
      <c r="C1903" s="11"/>
      <c r="D1903" s="11"/>
      <c r="E1903" s="11"/>
      <c r="F1903" s="11"/>
      <c r="G1903" s="11"/>
      <c r="H1903" s="11"/>
      <c r="I1903" s="11"/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</row>
    <row r="1904" spans="1:23" hidden="1">
      <c r="A1904" s="11"/>
      <c r="B1904" s="11"/>
      <c r="C1904" s="11"/>
      <c r="D1904" s="11"/>
      <c r="E1904" s="11"/>
      <c r="F1904" s="11"/>
      <c r="G1904" s="11"/>
      <c r="H1904" s="11"/>
      <c r="I1904" s="11"/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</row>
    <row r="1905" spans="1:23" hidden="1">
      <c r="A1905" s="11"/>
      <c r="B1905" s="11"/>
      <c r="C1905" s="11"/>
      <c r="D1905" s="11"/>
      <c r="E1905" s="11"/>
      <c r="F1905" s="11"/>
      <c r="G1905" s="11"/>
      <c r="H1905" s="11"/>
      <c r="I1905" s="11"/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</row>
    <row r="1906" spans="1:23" hidden="1">
      <c r="A1906" s="11"/>
      <c r="B1906" s="11"/>
      <c r="C1906" s="11"/>
      <c r="D1906" s="11"/>
      <c r="E1906" s="11"/>
      <c r="F1906" s="11"/>
      <c r="G1906" s="11"/>
      <c r="H1906" s="11"/>
      <c r="I1906" s="11"/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</row>
    <row r="1907" spans="1:23" hidden="1">
      <c r="A1907" s="11"/>
      <c r="B1907" s="11"/>
      <c r="C1907" s="11"/>
      <c r="D1907" s="11"/>
      <c r="E1907" s="11"/>
      <c r="F1907" s="11"/>
      <c r="G1907" s="11"/>
      <c r="H1907" s="11"/>
      <c r="I1907" s="11"/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</row>
    <row r="1908" spans="1:23" hidden="1">
      <c r="A1908" s="11"/>
      <c r="B1908" s="11"/>
      <c r="C1908" s="11"/>
      <c r="D1908" s="11"/>
      <c r="E1908" s="11"/>
      <c r="F1908" s="11"/>
      <c r="G1908" s="11"/>
      <c r="H1908" s="11"/>
      <c r="I1908" s="11"/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</row>
    <row r="1909" spans="1:23" hidden="1">
      <c r="A1909" s="11"/>
      <c r="B1909" s="11"/>
      <c r="C1909" s="11"/>
      <c r="D1909" s="11"/>
      <c r="E1909" s="11"/>
      <c r="F1909" s="11"/>
      <c r="G1909" s="11"/>
      <c r="H1909" s="11"/>
      <c r="I1909" s="11"/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</row>
    <row r="1910" spans="1:23" hidden="1">
      <c r="A1910" s="11"/>
      <c r="B1910" s="11"/>
      <c r="C1910" s="11"/>
      <c r="D1910" s="11"/>
      <c r="E1910" s="11"/>
      <c r="F1910" s="11"/>
      <c r="G1910" s="11"/>
      <c r="H1910" s="11"/>
      <c r="I1910" s="11"/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</row>
    <row r="1911" spans="1:23" hidden="1">
      <c r="A1911" s="11"/>
      <c r="B1911" s="11"/>
      <c r="C1911" s="11"/>
      <c r="D1911" s="11"/>
      <c r="E1911" s="11"/>
      <c r="F1911" s="11"/>
      <c r="G1911" s="11"/>
      <c r="H1911" s="11"/>
      <c r="I1911" s="11"/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</row>
    <row r="1912" spans="1:23" hidden="1">
      <c r="A1912" s="11"/>
      <c r="B1912" s="11"/>
      <c r="C1912" s="11"/>
      <c r="D1912" s="11"/>
      <c r="E1912" s="11"/>
      <c r="F1912" s="11"/>
      <c r="G1912" s="11"/>
      <c r="H1912" s="11"/>
      <c r="I1912" s="11"/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</row>
    <row r="1913" spans="1:23" hidden="1">
      <c r="A1913" s="11"/>
      <c r="B1913" s="11"/>
      <c r="C1913" s="11"/>
      <c r="D1913" s="11"/>
      <c r="E1913" s="11"/>
      <c r="F1913" s="11"/>
      <c r="G1913" s="11"/>
      <c r="H1913" s="11"/>
      <c r="I1913" s="11"/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</row>
    <row r="1914" spans="1:23" hidden="1">
      <c r="A1914" s="11"/>
      <c r="B1914" s="11"/>
      <c r="C1914" s="11"/>
      <c r="D1914" s="11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</row>
    <row r="1915" spans="1:23" hidden="1">
      <c r="A1915" s="11"/>
      <c r="B1915" s="11"/>
      <c r="C1915" s="11"/>
      <c r="D1915" s="11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</row>
    <row r="1916" spans="1:23" hidden="1">
      <c r="A1916" s="11"/>
      <c r="B1916" s="11"/>
      <c r="C1916" s="11"/>
      <c r="D1916" s="11"/>
      <c r="E1916" s="11"/>
      <c r="F1916" s="11"/>
      <c r="G1916" s="11"/>
      <c r="H1916" s="11"/>
      <c r="I1916" s="11"/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</row>
    <row r="1917" spans="1:23" hidden="1">
      <c r="A1917" s="11"/>
      <c r="B1917" s="11"/>
      <c r="C1917" s="11"/>
      <c r="D1917" s="11"/>
      <c r="E1917" s="11"/>
      <c r="F1917" s="11"/>
      <c r="G1917" s="11"/>
      <c r="H1917" s="11"/>
      <c r="I1917" s="11"/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</row>
    <row r="1918" spans="1:23" hidden="1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</row>
    <row r="1919" spans="1:23" hidden="1">
      <c r="A1919" s="11"/>
      <c r="B1919" s="11"/>
      <c r="C1919" s="11"/>
      <c r="D1919" s="11"/>
      <c r="E1919" s="11"/>
      <c r="F1919" s="11"/>
      <c r="G1919" s="11"/>
      <c r="H1919" s="11"/>
      <c r="I1919" s="11"/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</row>
    <row r="1920" spans="1:23" hidden="1">
      <c r="A1920" s="11"/>
      <c r="B1920" s="11"/>
      <c r="C1920" s="11"/>
      <c r="D1920" s="11"/>
      <c r="E1920" s="11"/>
      <c r="F1920" s="11"/>
      <c r="G1920" s="11"/>
      <c r="H1920" s="11"/>
      <c r="I1920" s="11"/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</row>
    <row r="1921" spans="1:23" hidden="1">
      <c r="A1921" s="11"/>
      <c r="B1921" s="11"/>
      <c r="C1921" s="11"/>
      <c r="D1921" s="11"/>
      <c r="E1921" s="11"/>
      <c r="F1921" s="11"/>
      <c r="G1921" s="11"/>
      <c r="H1921" s="11"/>
      <c r="I1921" s="11"/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</row>
    <row r="1922" spans="1:23" hidden="1">
      <c r="A1922" s="11"/>
      <c r="B1922" s="11"/>
      <c r="C1922" s="11"/>
      <c r="D1922" s="11"/>
      <c r="E1922" s="11"/>
      <c r="F1922" s="11"/>
      <c r="G1922" s="11"/>
      <c r="H1922" s="11"/>
      <c r="I1922" s="11"/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</row>
    <row r="1923" spans="1:23" hidden="1">
      <c r="A1923" s="11"/>
      <c r="B1923" s="11"/>
      <c r="C1923" s="11"/>
      <c r="D1923" s="11"/>
      <c r="E1923" s="11"/>
      <c r="F1923" s="11"/>
      <c r="G1923" s="11"/>
      <c r="H1923" s="11"/>
      <c r="I1923" s="11"/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</row>
    <row r="1924" spans="1:23" hidden="1">
      <c r="A1924" s="11"/>
      <c r="B1924" s="11"/>
      <c r="C1924" s="11"/>
      <c r="D1924" s="11"/>
      <c r="E1924" s="11"/>
      <c r="F1924" s="11"/>
      <c r="G1924" s="11"/>
      <c r="H1924" s="11"/>
      <c r="I1924" s="11"/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</row>
    <row r="1925" spans="1:23" hidden="1">
      <c r="A1925" s="11"/>
      <c r="B1925" s="11"/>
      <c r="C1925" s="11"/>
      <c r="D1925" s="11"/>
      <c r="E1925" s="11"/>
      <c r="F1925" s="11"/>
      <c r="G1925" s="11"/>
      <c r="H1925" s="11"/>
      <c r="I1925" s="11"/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</row>
    <row r="1926" spans="1:23" hidden="1">
      <c r="A1926" s="11"/>
      <c r="B1926" s="11"/>
      <c r="C1926" s="11"/>
      <c r="D1926" s="11"/>
      <c r="E1926" s="11"/>
      <c r="F1926" s="11"/>
      <c r="G1926" s="11"/>
      <c r="H1926" s="11"/>
      <c r="I1926" s="11"/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</row>
    <row r="1927" spans="1:23" hidden="1">
      <c r="A1927" s="11"/>
      <c r="B1927" s="11"/>
      <c r="C1927" s="11"/>
      <c r="D1927" s="11"/>
      <c r="E1927" s="11"/>
      <c r="F1927" s="11"/>
      <c r="G1927" s="11"/>
      <c r="H1927" s="11"/>
      <c r="I1927" s="11"/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</row>
    <row r="1928" spans="1:23" hidden="1">
      <c r="A1928" s="11"/>
      <c r="B1928" s="11"/>
      <c r="C1928" s="11"/>
      <c r="D1928" s="11"/>
      <c r="E1928" s="11"/>
      <c r="F1928" s="11"/>
      <c r="G1928" s="11"/>
      <c r="H1928" s="11"/>
      <c r="I1928" s="11"/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</row>
    <row r="1929" spans="1:23" hidden="1">
      <c r="A1929" s="11"/>
      <c r="B1929" s="11"/>
      <c r="C1929" s="11"/>
      <c r="D1929" s="11"/>
      <c r="E1929" s="11"/>
      <c r="F1929" s="11"/>
      <c r="G1929" s="11"/>
      <c r="H1929" s="11"/>
      <c r="I1929" s="11"/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</row>
    <row r="1930" spans="1:23" hidden="1">
      <c r="A1930" s="11"/>
      <c r="B1930" s="11"/>
      <c r="C1930" s="11"/>
      <c r="D1930" s="11"/>
      <c r="E1930" s="11"/>
      <c r="F1930" s="11"/>
      <c r="G1930" s="11"/>
      <c r="H1930" s="11"/>
      <c r="I1930" s="11"/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</row>
    <row r="1931" spans="1:23" hidden="1">
      <c r="A1931" s="11"/>
      <c r="B1931" s="11"/>
      <c r="C1931" s="11"/>
      <c r="D1931" s="11"/>
      <c r="E1931" s="11"/>
      <c r="F1931" s="11"/>
      <c r="G1931" s="11"/>
      <c r="H1931" s="11"/>
      <c r="I1931" s="11"/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</row>
    <row r="1932" spans="1:23" hidden="1">
      <c r="A1932" s="11"/>
      <c r="B1932" s="11"/>
      <c r="C1932" s="11"/>
      <c r="D1932" s="11"/>
      <c r="E1932" s="11"/>
      <c r="F1932" s="11"/>
      <c r="G1932" s="11"/>
      <c r="H1932" s="11"/>
      <c r="I1932" s="11"/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</row>
    <row r="1933" spans="1:23" hidden="1">
      <c r="A1933" s="11"/>
      <c r="B1933" s="11"/>
      <c r="C1933" s="11"/>
      <c r="D1933" s="11"/>
      <c r="E1933" s="11"/>
      <c r="F1933" s="11"/>
      <c r="G1933" s="11"/>
      <c r="H1933" s="11"/>
      <c r="I1933" s="11"/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</row>
    <row r="1934" spans="1:23" hidden="1">
      <c r="A1934" s="11"/>
      <c r="B1934" s="11"/>
      <c r="C1934" s="11"/>
      <c r="D1934" s="11"/>
      <c r="E1934" s="11"/>
      <c r="F1934" s="11"/>
      <c r="G1934" s="11"/>
      <c r="H1934" s="11"/>
      <c r="I1934" s="11"/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</row>
    <row r="1935" spans="1:23" hidden="1">
      <c r="A1935" s="11"/>
      <c r="B1935" s="11"/>
      <c r="C1935" s="11"/>
      <c r="D1935" s="11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</row>
    <row r="1936" spans="1:23" hidden="1">
      <c r="A1936" s="11"/>
      <c r="B1936" s="11"/>
      <c r="C1936" s="11"/>
      <c r="D1936" s="11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</row>
    <row r="1937" spans="1:23" hidden="1">
      <c r="A1937" s="11"/>
      <c r="B1937" s="11"/>
      <c r="C1937" s="11"/>
      <c r="D1937" s="11"/>
      <c r="E1937" s="11"/>
      <c r="F1937" s="11"/>
      <c r="G1937" s="11"/>
      <c r="H1937" s="11"/>
      <c r="I1937" s="11"/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</row>
    <row r="1938" spans="1:23" hidden="1">
      <c r="A1938" s="11"/>
      <c r="B1938" s="11"/>
      <c r="C1938" s="11"/>
      <c r="D1938" s="11"/>
      <c r="E1938" s="11"/>
      <c r="F1938" s="11"/>
      <c r="G1938" s="11"/>
      <c r="H1938" s="11"/>
      <c r="I1938" s="11"/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</row>
    <row r="1939" spans="1:23" hidden="1">
      <c r="A1939" s="11"/>
      <c r="B1939" s="11"/>
      <c r="C1939" s="11"/>
      <c r="D1939" s="11"/>
      <c r="E1939" s="11"/>
      <c r="F1939" s="11"/>
      <c r="G1939" s="11"/>
      <c r="H1939" s="11"/>
      <c r="I1939" s="11"/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</row>
    <row r="1940" spans="1:23" hidden="1">
      <c r="A1940" s="11"/>
      <c r="B1940" s="11"/>
      <c r="C1940" s="11"/>
      <c r="D1940" s="11"/>
      <c r="E1940" s="11"/>
      <c r="F1940" s="11"/>
      <c r="G1940" s="11"/>
      <c r="H1940" s="11"/>
      <c r="I1940" s="11"/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</row>
    <row r="1941" spans="1:23" hidden="1">
      <c r="A1941" s="11"/>
      <c r="B1941" s="11"/>
      <c r="C1941" s="11"/>
      <c r="D1941" s="11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</row>
    <row r="1942" spans="1:23" hidden="1">
      <c r="A1942" s="11"/>
      <c r="B1942" s="11"/>
      <c r="C1942" s="11"/>
      <c r="D1942" s="11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</row>
    <row r="1943" spans="1:23" hidden="1">
      <c r="A1943" s="11"/>
      <c r="B1943" s="11"/>
      <c r="C1943" s="11"/>
      <c r="D1943" s="11"/>
      <c r="E1943" s="11"/>
      <c r="F1943" s="11"/>
      <c r="G1943" s="11"/>
      <c r="H1943" s="11"/>
      <c r="I1943" s="11"/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</row>
    <row r="1944" spans="1:23" hidden="1">
      <c r="A1944" s="11"/>
      <c r="B1944" s="11"/>
      <c r="C1944" s="11"/>
      <c r="D1944" s="11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</row>
    <row r="1945" spans="1:23" hidden="1">
      <c r="A1945" s="11"/>
      <c r="B1945" s="11"/>
      <c r="C1945" s="11"/>
      <c r="D1945" s="11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</row>
    <row r="1946" spans="1:23" hidden="1">
      <c r="A1946" s="11"/>
      <c r="B1946" s="11"/>
      <c r="C1946" s="11"/>
      <c r="D1946" s="11"/>
      <c r="E1946" s="11"/>
      <c r="F1946" s="11"/>
      <c r="G1946" s="11"/>
      <c r="H1946" s="11"/>
      <c r="I1946" s="11"/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</row>
    <row r="1947" spans="1:23" hidden="1">
      <c r="A1947" s="11"/>
      <c r="B1947" s="11"/>
      <c r="C1947" s="11"/>
      <c r="D1947" s="11"/>
      <c r="E1947" s="11"/>
      <c r="F1947" s="11"/>
      <c r="G1947" s="11"/>
      <c r="H1947" s="11"/>
      <c r="I1947" s="11"/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</row>
    <row r="1948" spans="1:23" hidden="1">
      <c r="A1948" s="11"/>
      <c r="B1948" s="11"/>
      <c r="C1948" s="11"/>
      <c r="D1948" s="11"/>
      <c r="E1948" s="11"/>
      <c r="F1948" s="11"/>
      <c r="G1948" s="11"/>
      <c r="H1948" s="11"/>
      <c r="I1948" s="11"/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</row>
    <row r="1949" spans="1:23" hidden="1">
      <c r="A1949" s="11"/>
      <c r="B1949" s="11"/>
      <c r="C1949" s="11"/>
      <c r="D1949" s="11"/>
      <c r="E1949" s="11"/>
      <c r="F1949" s="11"/>
      <c r="G1949" s="11"/>
      <c r="H1949" s="11"/>
      <c r="I1949" s="11"/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</row>
    <row r="1950" spans="1:23" hidden="1">
      <c r="A1950" s="11"/>
      <c r="B1950" s="11"/>
      <c r="C1950" s="11"/>
      <c r="D1950" s="11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</row>
    <row r="1951" spans="1:23" hidden="1">
      <c r="A1951" s="11"/>
      <c r="B1951" s="11"/>
      <c r="C1951" s="11"/>
      <c r="D1951" s="11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</row>
    <row r="1952" spans="1:23" hidden="1">
      <c r="A1952" s="11"/>
      <c r="B1952" s="11"/>
      <c r="C1952" s="11"/>
      <c r="D1952" s="11"/>
      <c r="E1952" s="11"/>
      <c r="F1952" s="11"/>
      <c r="G1952" s="11"/>
      <c r="H1952" s="11"/>
      <c r="I1952" s="11"/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</row>
    <row r="1953" spans="1:23" hidden="1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</row>
    <row r="1954" spans="1:23" hidden="1">
      <c r="A1954" s="11"/>
      <c r="B1954" s="11"/>
      <c r="C1954" s="11"/>
      <c r="D1954" s="11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</row>
    <row r="1955" spans="1:23" hidden="1">
      <c r="A1955" s="11"/>
      <c r="B1955" s="11"/>
      <c r="C1955" s="11"/>
      <c r="D1955" s="11"/>
      <c r="E1955" s="11"/>
      <c r="F1955" s="11"/>
      <c r="G1955" s="11"/>
      <c r="H1955" s="11"/>
      <c r="I1955" s="11"/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</row>
    <row r="1956" spans="1:23" hidden="1">
      <c r="A1956" s="11"/>
      <c r="B1956" s="11"/>
      <c r="C1956" s="11"/>
      <c r="D1956" s="11"/>
      <c r="E1956" s="11"/>
      <c r="F1956" s="11"/>
      <c r="G1956" s="11"/>
      <c r="H1956" s="11"/>
      <c r="I1956" s="11"/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</row>
    <row r="1957" spans="1:23" hidden="1">
      <c r="A1957" s="11"/>
      <c r="B1957" s="11"/>
      <c r="C1957" s="11"/>
      <c r="D1957" s="11"/>
      <c r="E1957" s="11"/>
      <c r="F1957" s="11"/>
      <c r="G1957" s="11"/>
      <c r="H1957" s="11"/>
      <c r="I1957" s="11"/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</row>
    <row r="1958" spans="1:23" hidden="1">
      <c r="A1958" s="11"/>
      <c r="B1958" s="11"/>
      <c r="C1958" s="11"/>
      <c r="D1958" s="11"/>
      <c r="E1958" s="11"/>
      <c r="F1958" s="11"/>
      <c r="G1958" s="11"/>
      <c r="H1958" s="11"/>
      <c r="I1958" s="11"/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</row>
    <row r="1959" spans="1:23" hidden="1">
      <c r="A1959" s="11"/>
      <c r="B1959" s="11"/>
      <c r="C1959" s="11"/>
      <c r="D1959" s="11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</row>
    <row r="1960" spans="1:23" hidden="1">
      <c r="A1960" s="11"/>
      <c r="B1960" s="11"/>
      <c r="C1960" s="11"/>
      <c r="D1960" s="11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</row>
    <row r="1961" spans="1:23" hidden="1">
      <c r="A1961" s="11"/>
      <c r="B1961" s="11"/>
      <c r="C1961" s="11"/>
      <c r="D1961" s="11"/>
      <c r="E1961" s="11"/>
      <c r="F1961" s="11"/>
      <c r="G1961" s="11"/>
      <c r="H1961" s="11"/>
      <c r="I1961" s="11"/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</row>
    <row r="1962" spans="1:23" hidden="1">
      <c r="A1962" s="11"/>
      <c r="B1962" s="11"/>
      <c r="C1962" s="11"/>
      <c r="D1962" s="11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</row>
    <row r="1963" spans="1:23" hidden="1">
      <c r="A1963" s="11"/>
      <c r="B1963" s="11"/>
      <c r="C1963" s="11"/>
      <c r="D1963" s="11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</row>
    <row r="1964" spans="1:23" hidden="1">
      <c r="A1964" s="11"/>
      <c r="B1964" s="11"/>
      <c r="C1964" s="11"/>
      <c r="D1964" s="11"/>
      <c r="E1964" s="11"/>
      <c r="F1964" s="11"/>
      <c r="G1964" s="11"/>
      <c r="H1964" s="11"/>
      <c r="I1964" s="11"/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</row>
    <row r="1965" spans="1:23" hidden="1">
      <c r="A1965" s="11"/>
      <c r="B1965" s="11"/>
      <c r="C1965" s="11"/>
      <c r="D1965" s="11"/>
      <c r="E1965" s="11"/>
      <c r="F1965" s="11"/>
      <c r="G1965" s="11"/>
      <c r="H1965" s="11"/>
      <c r="I1965" s="11"/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</row>
    <row r="1966" spans="1:23" hidden="1">
      <c r="A1966" s="11"/>
      <c r="B1966" s="11"/>
      <c r="C1966" s="11"/>
      <c r="D1966" s="11"/>
      <c r="E1966" s="11"/>
      <c r="F1966" s="11"/>
      <c r="G1966" s="11"/>
      <c r="H1966" s="11"/>
      <c r="I1966" s="11"/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</row>
    <row r="1967" spans="1:23" hidden="1">
      <c r="A1967" s="11"/>
      <c r="B1967" s="11"/>
      <c r="C1967" s="11"/>
      <c r="D1967" s="11"/>
      <c r="E1967" s="11"/>
      <c r="F1967" s="11"/>
      <c r="G1967" s="11"/>
      <c r="H1967" s="11"/>
      <c r="I1967" s="11"/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</row>
    <row r="1968" spans="1:23" hidden="1">
      <c r="A1968" s="11"/>
      <c r="B1968" s="11"/>
      <c r="C1968" s="11"/>
      <c r="D1968" s="11"/>
      <c r="E1968" s="11"/>
      <c r="F1968" s="11"/>
      <c r="G1968" s="11"/>
      <c r="H1968" s="11"/>
      <c r="I1968" s="11"/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</row>
    <row r="1969" spans="1:23" hidden="1">
      <c r="A1969" s="11"/>
      <c r="B1969" s="11"/>
      <c r="C1969" s="11"/>
      <c r="D1969" s="11"/>
      <c r="E1969" s="11"/>
      <c r="F1969" s="11"/>
      <c r="G1969" s="11"/>
      <c r="H1969" s="11"/>
      <c r="I1969" s="11"/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</row>
    <row r="1970" spans="1:23" hidden="1">
      <c r="A1970" s="11"/>
      <c r="B1970" s="11"/>
      <c r="C1970" s="11"/>
      <c r="D1970" s="11"/>
      <c r="E1970" s="11"/>
      <c r="F1970" s="11"/>
      <c r="G1970" s="11"/>
      <c r="H1970" s="11"/>
      <c r="I1970" s="11"/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</row>
    <row r="1971" spans="1:23" hidden="1">
      <c r="A1971" s="11"/>
      <c r="B1971" s="11"/>
      <c r="C1971" s="11"/>
      <c r="D1971" s="11"/>
      <c r="E1971" s="11"/>
      <c r="F1971" s="11"/>
      <c r="G1971" s="11"/>
      <c r="H1971" s="11"/>
      <c r="I1971" s="11"/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</row>
    <row r="1972" spans="1:23" hidden="1">
      <c r="A1972" s="11"/>
      <c r="B1972" s="11"/>
      <c r="C1972" s="11"/>
      <c r="D1972" s="11"/>
      <c r="E1972" s="11"/>
      <c r="F1972" s="11"/>
      <c r="G1972" s="11"/>
      <c r="H1972" s="11"/>
      <c r="I1972" s="11"/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</row>
    <row r="1973" spans="1:23" hidden="1">
      <c r="A1973" s="11"/>
      <c r="B1973" s="11"/>
      <c r="C1973" s="11"/>
      <c r="D1973" s="11"/>
      <c r="E1973" s="11"/>
      <c r="F1973" s="11"/>
      <c r="G1973" s="11"/>
      <c r="H1973" s="11"/>
      <c r="I1973" s="11"/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</row>
    <row r="1974" spans="1:23" hidden="1">
      <c r="A1974" s="11"/>
      <c r="B1974" s="11"/>
      <c r="C1974" s="11"/>
      <c r="D1974" s="11"/>
      <c r="E1974" s="11"/>
      <c r="F1974" s="11"/>
      <c r="G1974" s="11"/>
      <c r="H1974" s="11"/>
      <c r="I1974" s="11"/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</row>
    <row r="1975" spans="1:23" hidden="1">
      <c r="A1975" s="11"/>
      <c r="B1975" s="11"/>
      <c r="C1975" s="11"/>
      <c r="D1975" s="11"/>
      <c r="E1975" s="11"/>
      <c r="F1975" s="11"/>
      <c r="G1975" s="11"/>
      <c r="H1975" s="11"/>
      <c r="I1975" s="11"/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</row>
    <row r="1976" spans="1:23" hidden="1">
      <c r="A1976" s="11"/>
      <c r="B1976" s="11"/>
      <c r="C1976" s="11"/>
      <c r="D1976" s="11"/>
      <c r="E1976" s="11"/>
      <c r="F1976" s="11"/>
      <c r="G1976" s="11"/>
      <c r="H1976" s="11"/>
      <c r="I1976" s="11"/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</row>
    <row r="1977" spans="1:23" hidden="1">
      <c r="A1977" s="11"/>
      <c r="B1977" s="11"/>
      <c r="C1977" s="11"/>
      <c r="D1977" s="11"/>
      <c r="E1977" s="11"/>
      <c r="F1977" s="11"/>
      <c r="G1977" s="11"/>
      <c r="H1977" s="11"/>
      <c r="I1977" s="11"/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</row>
    <row r="1978" spans="1:23" hidden="1">
      <c r="A1978" s="11"/>
      <c r="B1978" s="11"/>
      <c r="C1978" s="11"/>
      <c r="D1978" s="11"/>
      <c r="E1978" s="11"/>
      <c r="F1978" s="11"/>
      <c r="G1978" s="11"/>
      <c r="H1978" s="11"/>
      <c r="I1978" s="11"/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</row>
    <row r="1979" spans="1:23" hidden="1">
      <c r="A1979" s="11"/>
      <c r="B1979" s="11"/>
      <c r="C1979" s="11"/>
      <c r="D1979" s="11"/>
      <c r="E1979" s="11"/>
      <c r="F1979" s="11"/>
      <c r="G1979" s="11"/>
      <c r="H1979" s="11"/>
      <c r="I1979" s="11"/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</row>
    <row r="1980" spans="1:23" hidden="1">
      <c r="A1980" s="11"/>
      <c r="B1980" s="11"/>
      <c r="C1980" s="11"/>
      <c r="D1980" s="11"/>
      <c r="E1980" s="11"/>
      <c r="F1980" s="11"/>
      <c r="G1980" s="11"/>
      <c r="H1980" s="11"/>
      <c r="I1980" s="11"/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</row>
    <row r="1981" spans="1:23" hidden="1">
      <c r="A1981" s="11"/>
      <c r="B1981" s="11"/>
      <c r="C1981" s="11"/>
      <c r="D1981" s="11"/>
      <c r="E1981" s="11"/>
      <c r="F1981" s="11"/>
      <c r="G1981" s="11"/>
      <c r="H1981" s="11"/>
      <c r="I1981" s="11"/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</row>
    <row r="1982" spans="1:23" hidden="1">
      <c r="A1982" s="11"/>
      <c r="B1982" s="11"/>
      <c r="C1982" s="11"/>
      <c r="D1982" s="11"/>
      <c r="E1982" s="11"/>
      <c r="F1982" s="11"/>
      <c r="G1982" s="11"/>
      <c r="H1982" s="11"/>
      <c r="I1982" s="11"/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</row>
    <row r="1983" spans="1:23" hidden="1">
      <c r="A1983" s="11"/>
      <c r="B1983" s="11"/>
      <c r="C1983" s="11"/>
      <c r="D1983" s="11"/>
      <c r="E1983" s="11"/>
      <c r="F1983" s="11"/>
      <c r="G1983" s="11"/>
      <c r="H1983" s="11"/>
      <c r="I1983" s="11"/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</row>
    <row r="1984" spans="1:23" hidden="1">
      <c r="A1984" s="11"/>
      <c r="B1984" s="11"/>
      <c r="C1984" s="11"/>
      <c r="D1984" s="11"/>
      <c r="E1984" s="11"/>
      <c r="F1984" s="11"/>
      <c r="G1984" s="11"/>
      <c r="H1984" s="11"/>
      <c r="I1984" s="11"/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</row>
    <row r="1985" spans="1:23" hidden="1">
      <c r="A1985" s="11"/>
      <c r="B1985" s="11"/>
      <c r="C1985" s="11"/>
      <c r="D1985" s="11"/>
      <c r="E1985" s="11"/>
      <c r="F1985" s="11"/>
      <c r="G1985" s="11"/>
      <c r="H1985" s="11"/>
      <c r="I1985" s="11"/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</row>
    <row r="1986" spans="1:23" hidden="1">
      <c r="A1986" s="11"/>
      <c r="B1986" s="11"/>
      <c r="C1986" s="11"/>
      <c r="D1986" s="11"/>
      <c r="E1986" s="11"/>
      <c r="F1986" s="11"/>
      <c r="G1986" s="11"/>
      <c r="H1986" s="11"/>
      <c r="I1986" s="11"/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</row>
    <row r="1987" spans="1:23" hidden="1">
      <c r="A1987" s="11"/>
      <c r="B1987" s="11"/>
      <c r="C1987" s="11"/>
      <c r="D1987" s="11"/>
      <c r="E1987" s="11"/>
      <c r="F1987" s="11"/>
      <c r="G1987" s="11"/>
      <c r="H1987" s="11"/>
      <c r="I1987" s="11"/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</row>
    <row r="1988" spans="1:23" hidden="1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</row>
    <row r="1989" spans="1:23" hidden="1">
      <c r="A1989" s="11"/>
      <c r="B1989" s="11"/>
      <c r="C1989" s="11"/>
      <c r="D1989" s="11"/>
      <c r="E1989" s="11"/>
      <c r="F1989" s="11"/>
      <c r="G1989" s="11"/>
      <c r="H1989" s="11"/>
      <c r="I1989" s="11"/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</row>
    <row r="1990" spans="1:23" hidden="1">
      <c r="A1990" s="11"/>
      <c r="B1990" s="11"/>
      <c r="C1990" s="11"/>
      <c r="D1990" s="11"/>
      <c r="E1990" s="11"/>
      <c r="F1990" s="11"/>
      <c r="G1990" s="11"/>
      <c r="H1990" s="11"/>
      <c r="I1990" s="11"/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</row>
    <row r="1991" spans="1:23" hidden="1">
      <c r="A1991" s="11"/>
      <c r="B1991" s="11"/>
      <c r="C1991" s="11"/>
      <c r="D1991" s="11"/>
      <c r="E1991" s="11"/>
      <c r="F1991" s="11"/>
      <c r="G1991" s="11"/>
      <c r="H1991" s="11"/>
      <c r="I1991" s="11"/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</row>
    <row r="1992" spans="1:23" hidden="1">
      <c r="A1992" s="11"/>
      <c r="B1992" s="11"/>
      <c r="C1992" s="11"/>
      <c r="D1992" s="11"/>
      <c r="E1992" s="11"/>
      <c r="F1992" s="11"/>
      <c r="G1992" s="11"/>
      <c r="H1992" s="11"/>
      <c r="I1992" s="11"/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</row>
    <row r="1993" spans="1:23" hidden="1">
      <c r="A1993" s="11"/>
      <c r="B1993" s="11"/>
      <c r="C1993" s="11"/>
      <c r="D1993" s="11"/>
      <c r="E1993" s="11"/>
      <c r="F1993" s="11"/>
      <c r="G1993" s="11"/>
      <c r="H1993" s="11"/>
      <c r="I1993" s="11"/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</row>
    <row r="1994" spans="1:23" hidden="1">
      <c r="A1994" s="11"/>
      <c r="B1994" s="11"/>
      <c r="C1994" s="11"/>
      <c r="D1994" s="11"/>
      <c r="E1994" s="11"/>
      <c r="F1994" s="11"/>
      <c r="G1994" s="11"/>
      <c r="H1994" s="11"/>
      <c r="I1994" s="11"/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</row>
    <row r="1995" spans="1:23" hidden="1">
      <c r="A1995" s="11"/>
      <c r="B1995" s="11"/>
      <c r="C1995" s="11"/>
      <c r="D1995" s="11"/>
      <c r="E1995" s="11"/>
      <c r="F1995" s="11"/>
      <c r="G1995" s="11"/>
      <c r="H1995" s="11"/>
      <c r="I1995" s="11"/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</row>
    <row r="1996" spans="1:23" hidden="1">
      <c r="A1996" s="11"/>
      <c r="B1996" s="11"/>
      <c r="C1996" s="11"/>
      <c r="D1996" s="11"/>
      <c r="E1996" s="11"/>
      <c r="F1996" s="11"/>
      <c r="G1996" s="11"/>
      <c r="H1996" s="11"/>
      <c r="I1996" s="11"/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</row>
    <row r="1997" spans="1:23" hidden="1">
      <c r="A1997" s="11"/>
      <c r="B1997" s="11"/>
      <c r="C1997" s="11"/>
      <c r="D1997" s="11"/>
      <c r="E1997" s="11"/>
      <c r="F1997" s="11"/>
      <c r="G1997" s="11"/>
      <c r="H1997" s="11"/>
      <c r="I1997" s="11"/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</row>
    <row r="1998" spans="1:23" hidden="1">
      <c r="A1998" s="11"/>
      <c r="B1998" s="11"/>
      <c r="C1998" s="11"/>
      <c r="D1998" s="11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</row>
    <row r="1999" spans="1:23" hidden="1">
      <c r="A1999" s="11"/>
      <c r="B1999" s="11"/>
      <c r="C1999" s="11"/>
      <c r="D1999" s="11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</row>
    <row r="2000" spans="1:23" hidden="1">
      <c r="A2000" s="11"/>
      <c r="B2000" s="11"/>
      <c r="C2000" s="11"/>
      <c r="D2000" s="11"/>
      <c r="E2000" s="11"/>
      <c r="F2000" s="11"/>
      <c r="G2000" s="11"/>
      <c r="H2000" s="11"/>
      <c r="I2000" s="11"/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</row>
    <row r="2001" spans="1:23" hidden="1">
      <c r="A2001" s="11"/>
      <c r="B2001" s="11"/>
      <c r="C2001" s="11"/>
      <c r="D2001" s="11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</row>
    <row r="2002" spans="1:23" hidden="1">
      <c r="A2002" s="11"/>
      <c r="B2002" s="11"/>
      <c r="C2002" s="11"/>
      <c r="D2002" s="11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</row>
    <row r="2003" spans="1:23" hidden="1">
      <c r="A2003" s="11"/>
      <c r="B2003" s="11"/>
      <c r="C2003" s="11"/>
      <c r="D2003" s="11"/>
      <c r="E2003" s="11"/>
      <c r="F2003" s="11"/>
      <c r="G2003" s="11"/>
      <c r="H2003" s="11"/>
      <c r="I2003" s="11"/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</row>
    <row r="2004" spans="1:23" hidden="1">
      <c r="A2004" s="11"/>
      <c r="B2004" s="11"/>
      <c r="C2004" s="11"/>
      <c r="D2004" s="11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</row>
    <row r="2005" spans="1:23" hidden="1">
      <c r="A2005" s="11"/>
      <c r="B2005" s="11"/>
      <c r="C2005" s="11"/>
      <c r="D2005" s="11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</row>
    <row r="2006" spans="1:23" hidden="1">
      <c r="A2006" s="11"/>
      <c r="B2006" s="11"/>
      <c r="C2006" s="11"/>
      <c r="D2006" s="11"/>
      <c r="E2006" s="11"/>
      <c r="F2006" s="11"/>
      <c r="G2006" s="11"/>
      <c r="H2006" s="11"/>
      <c r="I2006" s="11"/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</row>
    <row r="2007" spans="1:23" hidden="1">
      <c r="A2007" s="11"/>
      <c r="B2007" s="11"/>
      <c r="C2007" s="11"/>
      <c r="D2007" s="11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</row>
    <row r="2008" spans="1:23" hidden="1">
      <c r="A2008" s="11"/>
      <c r="B2008" s="11"/>
      <c r="C2008" s="11"/>
      <c r="D2008" s="11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</row>
    <row r="2009" spans="1:23" hidden="1">
      <c r="A2009" s="11"/>
      <c r="B2009" s="11"/>
      <c r="C2009" s="11"/>
      <c r="D2009" s="11"/>
      <c r="E2009" s="11"/>
      <c r="F2009" s="11"/>
      <c r="G2009" s="11"/>
      <c r="H2009" s="11"/>
      <c r="I2009" s="11"/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</row>
    <row r="2010" spans="1:23" hidden="1">
      <c r="A2010" s="11"/>
      <c r="B2010" s="11"/>
      <c r="C2010" s="11"/>
      <c r="D2010" s="11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</row>
    <row r="2011" spans="1:23" hidden="1">
      <c r="A2011" s="11"/>
      <c r="B2011" s="11"/>
      <c r="C2011" s="11"/>
      <c r="D2011" s="11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</row>
    <row r="2012" spans="1:23" hidden="1">
      <c r="A2012" s="11"/>
      <c r="B2012" s="11"/>
      <c r="C2012" s="11"/>
      <c r="D2012" s="11"/>
      <c r="E2012" s="11"/>
      <c r="F2012" s="11"/>
      <c r="G2012" s="11"/>
      <c r="H2012" s="11"/>
      <c r="I2012" s="11"/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</row>
    <row r="2013" spans="1:23" hidden="1">
      <c r="A2013" s="11"/>
      <c r="B2013" s="11"/>
      <c r="C2013" s="11"/>
      <c r="D2013" s="11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  <c r="U2013" s="11"/>
      <c r="V2013" s="11"/>
      <c r="W2013" s="11"/>
    </row>
    <row r="2014" spans="1:23" hidden="1">
      <c r="A2014" s="11"/>
      <c r="B2014" s="11"/>
      <c r="C2014" s="11"/>
      <c r="D2014" s="11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  <c r="U2014" s="11"/>
      <c r="V2014" s="11"/>
      <c r="W2014" s="11"/>
    </row>
    <row r="2015" spans="1:23" hidden="1">
      <c r="A2015" s="11"/>
      <c r="B2015" s="11"/>
      <c r="C2015" s="11"/>
      <c r="D2015" s="11"/>
      <c r="E2015" s="11"/>
      <c r="F2015" s="11"/>
      <c r="G2015" s="11"/>
      <c r="H2015" s="11"/>
      <c r="I2015" s="11"/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  <c r="U2015" s="11"/>
      <c r="V2015" s="11"/>
      <c r="W2015" s="11"/>
    </row>
    <row r="2016" spans="1:23" hidden="1">
      <c r="A2016" s="11"/>
      <c r="B2016" s="11"/>
      <c r="C2016" s="11"/>
      <c r="D2016" s="11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  <c r="U2016" s="11"/>
      <c r="V2016" s="11"/>
      <c r="W2016" s="11"/>
    </row>
    <row r="2017" spans="1:23" hidden="1">
      <c r="A2017" s="11"/>
      <c r="B2017" s="11"/>
      <c r="C2017" s="11"/>
      <c r="D2017" s="11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  <c r="U2017" s="11"/>
      <c r="V2017" s="11"/>
      <c r="W2017" s="11"/>
    </row>
    <row r="2018" spans="1:23" hidden="1">
      <c r="A2018" s="11"/>
      <c r="B2018" s="11"/>
      <c r="C2018" s="11"/>
      <c r="D2018" s="11"/>
      <c r="E2018" s="11"/>
      <c r="F2018" s="11"/>
      <c r="G2018" s="11"/>
      <c r="H2018" s="11"/>
      <c r="I2018" s="11"/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  <c r="U2018" s="11"/>
      <c r="V2018" s="11"/>
      <c r="W2018" s="11"/>
    </row>
    <row r="2019" spans="1:23" hidden="1">
      <c r="A2019" s="11"/>
      <c r="B2019" s="11"/>
      <c r="C2019" s="11"/>
      <c r="D2019" s="11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  <c r="U2019" s="11"/>
      <c r="V2019" s="11"/>
      <c r="W2019" s="11"/>
    </row>
    <row r="2020" spans="1:23" hidden="1">
      <c r="A2020" s="11"/>
      <c r="B2020" s="11"/>
      <c r="C2020" s="11"/>
      <c r="D2020" s="11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  <c r="U2020" s="11"/>
      <c r="V2020" s="11"/>
      <c r="W2020" s="11"/>
    </row>
    <row r="2021" spans="1:23" hidden="1">
      <c r="A2021" s="11"/>
      <c r="B2021" s="11"/>
      <c r="C2021" s="11"/>
      <c r="D2021" s="11"/>
      <c r="E2021" s="11"/>
      <c r="F2021" s="11"/>
      <c r="G2021" s="11"/>
      <c r="H2021" s="11"/>
      <c r="I2021" s="11"/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  <c r="U2021" s="11"/>
      <c r="V2021" s="11"/>
      <c r="W2021" s="11"/>
    </row>
    <row r="2022" spans="1:23" hidden="1">
      <c r="A2022" s="11"/>
      <c r="B2022" s="11"/>
      <c r="C2022" s="11"/>
      <c r="D2022" s="11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  <c r="U2022" s="11"/>
      <c r="V2022" s="11"/>
      <c r="W2022" s="11"/>
    </row>
    <row r="2023" spans="1:23" hidden="1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  <c r="U2023" s="11"/>
      <c r="V2023" s="11"/>
      <c r="W2023" s="11"/>
    </row>
    <row r="2024" spans="1:23" hidden="1">
      <c r="A2024" s="11"/>
      <c r="B2024" s="11"/>
      <c r="C2024" s="11"/>
      <c r="D2024" s="11"/>
      <c r="E2024" s="11"/>
      <c r="F2024" s="11"/>
      <c r="G2024" s="11"/>
      <c r="H2024" s="11"/>
      <c r="I2024" s="11"/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  <c r="U2024" s="11"/>
      <c r="V2024" s="11"/>
      <c r="W2024" s="11"/>
    </row>
    <row r="2025" spans="1:23" hidden="1">
      <c r="A2025" s="11"/>
      <c r="B2025" s="11"/>
      <c r="C2025" s="11"/>
      <c r="D2025" s="11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  <c r="U2025" s="11"/>
      <c r="V2025" s="11"/>
      <c r="W2025" s="11"/>
    </row>
    <row r="2026" spans="1:23" hidden="1">
      <c r="A2026" s="11"/>
      <c r="B2026" s="11"/>
      <c r="C2026" s="11"/>
      <c r="D2026" s="11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  <c r="U2026" s="11"/>
      <c r="V2026" s="11"/>
      <c r="W2026" s="11"/>
    </row>
    <row r="2027" spans="1:23" hidden="1">
      <c r="A2027" s="11"/>
      <c r="B2027" s="11"/>
      <c r="C2027" s="11"/>
      <c r="D2027" s="11"/>
      <c r="E2027" s="11"/>
      <c r="F2027" s="11"/>
      <c r="G2027" s="11"/>
      <c r="H2027" s="11"/>
      <c r="I2027" s="11"/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  <c r="U2027" s="11"/>
      <c r="V2027" s="11"/>
      <c r="W2027" s="11"/>
    </row>
    <row r="2028" spans="1:23" hidden="1">
      <c r="A2028" s="11"/>
      <c r="B2028" s="11"/>
      <c r="C2028" s="11"/>
      <c r="D2028" s="11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  <c r="U2028" s="11"/>
      <c r="V2028" s="11"/>
      <c r="W2028" s="11"/>
    </row>
    <row r="2029" spans="1:23" hidden="1">
      <c r="A2029" s="11"/>
      <c r="B2029" s="11"/>
      <c r="C2029" s="11"/>
      <c r="D2029" s="11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  <c r="U2029" s="11"/>
      <c r="V2029" s="11"/>
      <c r="W2029" s="11"/>
    </row>
    <row r="2030" spans="1:23" hidden="1">
      <c r="A2030" s="11"/>
      <c r="B2030" s="11"/>
      <c r="C2030" s="11"/>
      <c r="D2030" s="11"/>
      <c r="E2030" s="11"/>
      <c r="F2030" s="11"/>
      <c r="G2030" s="11"/>
      <c r="H2030" s="11"/>
      <c r="I2030" s="11"/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  <c r="U2030" s="11"/>
      <c r="V2030" s="11"/>
      <c r="W2030" s="11"/>
    </row>
    <row r="2031" spans="1:23" hidden="1">
      <c r="A2031" s="11"/>
      <c r="B2031" s="11"/>
      <c r="C2031" s="11"/>
      <c r="D2031" s="11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  <c r="U2031" s="11"/>
      <c r="V2031" s="11"/>
      <c r="W2031" s="11"/>
    </row>
    <row r="2032" spans="1:23" hidden="1">
      <c r="A2032" s="11"/>
      <c r="B2032" s="11"/>
      <c r="C2032" s="11"/>
      <c r="D2032" s="11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  <c r="U2032" s="11"/>
      <c r="V2032" s="11"/>
      <c r="W2032" s="11"/>
    </row>
    <row r="2033" spans="1:23" hidden="1">
      <c r="A2033" s="11"/>
      <c r="B2033" s="11"/>
      <c r="C2033" s="11"/>
      <c r="D2033" s="11"/>
      <c r="E2033" s="11"/>
      <c r="F2033" s="11"/>
      <c r="G2033" s="11"/>
      <c r="H2033" s="11"/>
      <c r="I2033" s="11"/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  <c r="U2033" s="11"/>
      <c r="V2033" s="11"/>
      <c r="W2033" s="11"/>
    </row>
    <row r="2034" spans="1:23" hidden="1">
      <c r="A2034" s="11"/>
      <c r="B2034" s="11"/>
      <c r="C2034" s="11"/>
      <c r="D2034" s="11"/>
      <c r="E2034" s="11"/>
      <c r="F2034" s="11"/>
      <c r="G2034" s="11"/>
      <c r="H2034" s="11"/>
      <c r="I2034" s="11"/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  <c r="U2034" s="11"/>
      <c r="V2034" s="11"/>
      <c r="W2034" s="11"/>
    </row>
    <row r="2035" spans="1:23" hidden="1">
      <c r="A2035" s="11"/>
      <c r="B2035" s="11"/>
      <c r="C2035" s="11"/>
      <c r="D2035" s="11"/>
      <c r="E2035" s="11"/>
      <c r="F2035" s="11"/>
      <c r="G2035" s="11"/>
      <c r="H2035" s="11"/>
      <c r="I2035" s="11"/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  <c r="U2035" s="11"/>
      <c r="V2035" s="11"/>
      <c r="W2035" s="11"/>
    </row>
    <row r="2036" spans="1:23" hidden="1">
      <c r="A2036" s="11"/>
      <c r="B2036" s="11"/>
      <c r="C2036" s="11"/>
      <c r="D2036" s="11"/>
      <c r="E2036" s="11"/>
      <c r="F2036" s="11"/>
      <c r="G2036" s="11"/>
      <c r="H2036" s="11"/>
      <c r="I2036" s="11"/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  <c r="U2036" s="11"/>
      <c r="V2036" s="11"/>
      <c r="W2036" s="11"/>
    </row>
    <row r="2037" spans="1:23" hidden="1">
      <c r="A2037" s="11"/>
      <c r="B2037" s="11"/>
      <c r="C2037" s="11"/>
      <c r="D2037" s="11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  <c r="U2037" s="11"/>
      <c r="V2037" s="11"/>
      <c r="W2037" s="11"/>
    </row>
    <row r="2038" spans="1:23" hidden="1">
      <c r="A2038" s="11"/>
      <c r="B2038" s="11"/>
      <c r="C2038" s="11"/>
      <c r="D2038" s="11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  <c r="U2038" s="11"/>
      <c r="V2038" s="11"/>
      <c r="W2038" s="11"/>
    </row>
    <row r="2039" spans="1:23" hidden="1">
      <c r="A2039" s="11"/>
      <c r="B2039" s="11"/>
      <c r="C2039" s="11"/>
      <c r="D2039" s="11"/>
      <c r="E2039" s="11"/>
      <c r="F2039" s="11"/>
      <c r="G2039" s="11"/>
      <c r="H2039" s="11"/>
      <c r="I2039" s="11"/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  <c r="U2039" s="11"/>
      <c r="V2039" s="11"/>
      <c r="W2039" s="11"/>
    </row>
    <row r="2040" spans="1:23" hidden="1">
      <c r="A2040" s="11"/>
      <c r="B2040" s="11"/>
      <c r="C2040" s="11"/>
      <c r="D2040" s="11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  <c r="U2040" s="11"/>
      <c r="V2040" s="11"/>
      <c r="W2040" s="11"/>
    </row>
    <row r="2041" spans="1:23" hidden="1">
      <c r="A2041" s="11"/>
      <c r="B2041" s="11"/>
      <c r="C2041" s="11"/>
      <c r="D2041" s="11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  <c r="U2041" s="11"/>
      <c r="V2041" s="11"/>
      <c r="W2041" s="11"/>
    </row>
    <row r="2042" spans="1:23" hidden="1">
      <c r="A2042" s="11"/>
      <c r="B2042" s="11"/>
      <c r="C2042" s="11"/>
      <c r="D2042" s="11"/>
      <c r="E2042" s="11"/>
      <c r="F2042" s="11"/>
      <c r="G2042" s="11"/>
      <c r="H2042" s="11"/>
      <c r="I2042" s="11"/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  <c r="U2042" s="11"/>
      <c r="V2042" s="11"/>
      <c r="W2042" s="11"/>
    </row>
    <row r="2043" spans="1:23" hidden="1">
      <c r="A2043" s="11"/>
      <c r="B2043" s="11"/>
      <c r="C2043" s="11"/>
      <c r="D2043" s="11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  <c r="U2043" s="11"/>
      <c r="V2043" s="11"/>
      <c r="W2043" s="11"/>
    </row>
    <row r="2044" spans="1:23" hidden="1">
      <c r="A2044" s="11"/>
      <c r="B2044" s="11"/>
      <c r="C2044" s="11"/>
      <c r="D2044" s="11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  <c r="U2044" s="11"/>
      <c r="V2044" s="11"/>
      <c r="W2044" s="11"/>
    </row>
    <row r="2045" spans="1:23" hidden="1">
      <c r="A2045" s="11"/>
      <c r="B2045" s="11"/>
      <c r="C2045" s="11"/>
      <c r="D2045" s="11"/>
      <c r="E2045" s="11"/>
      <c r="F2045" s="11"/>
      <c r="G2045" s="11"/>
      <c r="H2045" s="11"/>
      <c r="I2045" s="11"/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  <c r="U2045" s="11"/>
      <c r="V2045" s="11"/>
      <c r="W2045" s="11"/>
    </row>
    <row r="2046" spans="1:23" hidden="1">
      <c r="A2046" s="11"/>
      <c r="B2046" s="11"/>
      <c r="C2046" s="11"/>
      <c r="D2046" s="11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  <c r="U2046" s="11"/>
      <c r="V2046" s="11"/>
      <c r="W2046" s="11"/>
    </row>
    <row r="2047" spans="1:23" hidden="1">
      <c r="A2047" s="11"/>
      <c r="B2047" s="11"/>
      <c r="C2047" s="11"/>
      <c r="D2047" s="11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  <c r="U2047" s="11"/>
      <c r="V2047" s="11"/>
      <c r="W2047" s="11"/>
    </row>
    <row r="2048" spans="1:23" hidden="1">
      <c r="A2048" s="11"/>
      <c r="B2048" s="11"/>
      <c r="C2048" s="11"/>
      <c r="D2048" s="11"/>
      <c r="E2048" s="11"/>
      <c r="F2048" s="11"/>
      <c r="G2048" s="11"/>
      <c r="H2048" s="11"/>
      <c r="I2048" s="11"/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  <c r="U2048" s="11"/>
      <c r="V2048" s="11"/>
      <c r="W2048" s="11"/>
    </row>
    <row r="2049" spans="1:23" hidden="1">
      <c r="A2049" s="11"/>
      <c r="B2049" s="11"/>
      <c r="C2049" s="11"/>
      <c r="D2049" s="11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  <c r="U2049" s="11"/>
      <c r="V2049" s="11"/>
      <c r="W2049" s="11"/>
    </row>
    <row r="2050" spans="1:23" hidden="1">
      <c r="A2050" s="11"/>
      <c r="B2050" s="11"/>
      <c r="C2050" s="11"/>
      <c r="D2050" s="11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  <c r="U2050" s="11"/>
      <c r="V2050" s="11"/>
      <c r="W2050" s="11"/>
    </row>
    <row r="2051" spans="1:23" hidden="1">
      <c r="A2051" s="11"/>
      <c r="B2051" s="11"/>
      <c r="C2051" s="11"/>
      <c r="D2051" s="11"/>
      <c r="E2051" s="11"/>
      <c r="F2051" s="11"/>
      <c r="G2051" s="11"/>
      <c r="H2051" s="11"/>
      <c r="I2051" s="11"/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  <c r="U2051" s="11"/>
      <c r="V2051" s="11"/>
      <c r="W2051" s="11"/>
    </row>
    <row r="2052" spans="1:23" hidden="1">
      <c r="A2052" s="11"/>
      <c r="B2052" s="11"/>
      <c r="C2052" s="11"/>
      <c r="D2052" s="11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  <c r="U2052" s="11"/>
      <c r="V2052" s="11"/>
      <c r="W2052" s="11"/>
    </row>
    <row r="2053" spans="1:23" hidden="1">
      <c r="A2053" s="11"/>
      <c r="B2053" s="11"/>
      <c r="C2053" s="11"/>
      <c r="D2053" s="11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  <c r="U2053" s="11"/>
      <c r="V2053" s="11"/>
      <c r="W2053" s="11"/>
    </row>
    <row r="2054" spans="1:23" hidden="1">
      <c r="A2054" s="11"/>
      <c r="B2054" s="11"/>
      <c r="C2054" s="11"/>
      <c r="D2054" s="11"/>
      <c r="E2054" s="11"/>
      <c r="F2054" s="11"/>
      <c r="G2054" s="11"/>
      <c r="H2054" s="11"/>
      <c r="I2054" s="11"/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  <c r="U2054" s="11"/>
      <c r="V2054" s="11"/>
      <c r="W2054" s="11"/>
    </row>
    <row r="2055" spans="1:23" hidden="1">
      <c r="A2055" s="11"/>
      <c r="B2055" s="11"/>
      <c r="C2055" s="11"/>
      <c r="D2055" s="11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  <c r="U2055" s="11"/>
      <c r="V2055" s="11"/>
      <c r="W2055" s="11"/>
    </row>
    <row r="2056" spans="1:23" hidden="1">
      <c r="A2056" s="11"/>
      <c r="B2056" s="11"/>
      <c r="C2056" s="11"/>
      <c r="D2056" s="11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  <c r="U2056" s="11"/>
      <c r="V2056" s="11"/>
      <c r="W2056" s="11"/>
    </row>
    <row r="2057" spans="1:23" hidden="1">
      <c r="A2057" s="11"/>
      <c r="B2057" s="11"/>
      <c r="C2057" s="11"/>
      <c r="D2057" s="11"/>
      <c r="E2057" s="11"/>
      <c r="F2057" s="11"/>
      <c r="G2057" s="11"/>
      <c r="H2057" s="11"/>
      <c r="I2057" s="11"/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  <c r="U2057" s="11"/>
      <c r="V2057" s="11"/>
      <c r="W2057" s="11"/>
    </row>
    <row r="2058" spans="1:23" hidden="1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  <c r="U2058" s="11"/>
      <c r="V2058" s="11"/>
      <c r="W2058" s="11"/>
    </row>
    <row r="2059" spans="1:23" hidden="1">
      <c r="A2059" s="11"/>
      <c r="B2059" s="11"/>
      <c r="C2059" s="11"/>
      <c r="D2059" s="11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  <c r="U2059" s="11"/>
      <c r="V2059" s="11"/>
      <c r="W2059" s="11"/>
    </row>
    <row r="2060" spans="1:23" hidden="1">
      <c r="A2060" s="11"/>
      <c r="B2060" s="11"/>
      <c r="C2060" s="11"/>
      <c r="D2060" s="11"/>
      <c r="E2060" s="11"/>
      <c r="F2060" s="11"/>
      <c r="G2060" s="11"/>
      <c r="H2060" s="11"/>
      <c r="I2060" s="11"/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  <c r="U2060" s="11"/>
      <c r="V2060" s="11"/>
      <c r="W2060" s="11"/>
    </row>
    <row r="2061" spans="1:23" hidden="1">
      <c r="A2061" s="11"/>
      <c r="B2061" s="11"/>
      <c r="C2061" s="11"/>
      <c r="D2061" s="11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  <c r="U2061" s="11"/>
      <c r="V2061" s="11"/>
      <c r="W2061" s="11"/>
    </row>
    <row r="2062" spans="1:23" hidden="1">
      <c r="A2062" s="11"/>
      <c r="B2062" s="11"/>
      <c r="C2062" s="11"/>
      <c r="D2062" s="11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  <c r="U2062" s="11"/>
      <c r="V2062" s="11"/>
      <c r="W2062" s="11"/>
    </row>
    <row r="2063" spans="1:23" hidden="1">
      <c r="A2063" s="11"/>
      <c r="B2063" s="11"/>
      <c r="C2063" s="11"/>
      <c r="D2063" s="11"/>
      <c r="E2063" s="11"/>
      <c r="F2063" s="11"/>
      <c r="G2063" s="11"/>
      <c r="H2063" s="11"/>
      <c r="I2063" s="11"/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  <c r="U2063" s="11"/>
      <c r="V2063" s="11"/>
      <c r="W2063" s="11"/>
    </row>
    <row r="2064" spans="1:23" hidden="1">
      <c r="A2064" s="11"/>
      <c r="B2064" s="11"/>
      <c r="C2064" s="11"/>
      <c r="D2064" s="11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  <c r="U2064" s="11"/>
      <c r="V2064" s="11"/>
      <c r="W2064" s="11"/>
    </row>
    <row r="2065" spans="1:23" hidden="1">
      <c r="A2065" s="11"/>
      <c r="B2065" s="11"/>
      <c r="C2065" s="11"/>
      <c r="D2065" s="11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  <c r="U2065" s="11"/>
      <c r="V2065" s="11"/>
      <c r="W2065" s="11"/>
    </row>
    <row r="2066" spans="1:23" hidden="1">
      <c r="A2066" s="11"/>
      <c r="B2066" s="11"/>
      <c r="C2066" s="11"/>
      <c r="D2066" s="11"/>
      <c r="E2066" s="11"/>
      <c r="F2066" s="11"/>
      <c r="G2066" s="11"/>
      <c r="H2066" s="11"/>
      <c r="I2066" s="11"/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  <c r="U2066" s="11"/>
      <c r="V2066" s="11"/>
      <c r="W2066" s="11"/>
    </row>
    <row r="2067" spans="1:23" hidden="1">
      <c r="A2067" s="11"/>
      <c r="B2067" s="11"/>
      <c r="C2067" s="11"/>
      <c r="D2067" s="11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  <c r="U2067" s="11"/>
      <c r="V2067" s="11"/>
      <c r="W2067" s="11"/>
    </row>
    <row r="2068" spans="1:23" hidden="1">
      <c r="A2068" s="11"/>
      <c r="B2068" s="11"/>
      <c r="C2068" s="11"/>
      <c r="D2068" s="11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  <c r="U2068" s="11"/>
      <c r="V2068" s="11"/>
      <c r="W2068" s="11"/>
    </row>
    <row r="2069" spans="1:23" hidden="1">
      <c r="A2069" s="11"/>
      <c r="B2069" s="11"/>
      <c r="C2069" s="11"/>
      <c r="D2069" s="11"/>
      <c r="E2069" s="11"/>
      <c r="F2069" s="11"/>
      <c r="G2069" s="11"/>
      <c r="H2069" s="11"/>
      <c r="I2069" s="11"/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  <c r="U2069" s="11"/>
      <c r="V2069" s="11"/>
      <c r="W2069" s="11"/>
    </row>
    <row r="2070" spans="1:23" hidden="1">
      <c r="A2070" s="11"/>
      <c r="B2070" s="11"/>
      <c r="C2070" s="11"/>
      <c r="D2070" s="11"/>
      <c r="E2070" s="11"/>
      <c r="F2070" s="11"/>
      <c r="G2070" s="11"/>
      <c r="H2070" s="11"/>
      <c r="I2070" s="11"/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  <c r="U2070" s="11"/>
      <c r="V2070" s="11"/>
      <c r="W2070" s="11"/>
    </row>
    <row r="2071" spans="1:23" hidden="1">
      <c r="A2071" s="11"/>
      <c r="B2071" s="11"/>
      <c r="C2071" s="11"/>
      <c r="D2071" s="11"/>
      <c r="E2071" s="11"/>
      <c r="F2071" s="11"/>
      <c r="G2071" s="11"/>
      <c r="H2071" s="11"/>
      <c r="I2071" s="11"/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  <c r="U2071" s="11"/>
      <c r="V2071" s="11"/>
      <c r="W2071" s="11"/>
    </row>
    <row r="2072" spans="1:23" hidden="1">
      <c r="A2072" s="11"/>
      <c r="B2072" s="11"/>
      <c r="C2072" s="11"/>
      <c r="D2072" s="11"/>
      <c r="E2072" s="11"/>
      <c r="F2072" s="11"/>
      <c r="G2072" s="11"/>
      <c r="H2072" s="11"/>
      <c r="I2072" s="11"/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  <c r="U2072" s="11"/>
      <c r="V2072" s="11"/>
      <c r="W2072" s="11"/>
    </row>
    <row r="2073" spans="1:23" hidden="1">
      <c r="A2073" s="11"/>
      <c r="B2073" s="11"/>
      <c r="C2073" s="11"/>
      <c r="D2073" s="11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  <c r="U2073" s="11"/>
      <c r="V2073" s="11"/>
      <c r="W2073" s="11"/>
    </row>
    <row r="2074" spans="1:23" hidden="1">
      <c r="A2074" s="11"/>
      <c r="B2074" s="11"/>
      <c r="C2074" s="11"/>
      <c r="D2074" s="11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  <c r="U2074" s="11"/>
      <c r="V2074" s="11"/>
      <c r="W2074" s="11"/>
    </row>
    <row r="2075" spans="1:23" hidden="1">
      <c r="A2075" s="11"/>
      <c r="B2075" s="11"/>
      <c r="C2075" s="11"/>
      <c r="D2075" s="11"/>
      <c r="E2075" s="11"/>
      <c r="F2075" s="11"/>
      <c r="G2075" s="11"/>
      <c r="H2075" s="11"/>
      <c r="I2075" s="11"/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  <c r="U2075" s="11"/>
      <c r="V2075" s="11"/>
      <c r="W2075" s="11"/>
    </row>
    <row r="2076" spans="1:23" hidden="1">
      <c r="A2076" s="11"/>
      <c r="B2076" s="11"/>
      <c r="C2076" s="11"/>
      <c r="D2076" s="11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  <c r="U2076" s="11"/>
      <c r="V2076" s="11"/>
      <c r="W2076" s="11"/>
    </row>
    <row r="2077" spans="1:23" hidden="1">
      <c r="A2077" s="11"/>
      <c r="B2077" s="11"/>
      <c r="C2077" s="11"/>
      <c r="D2077" s="11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  <c r="U2077" s="11"/>
      <c r="V2077" s="11"/>
      <c r="W2077" s="11"/>
    </row>
    <row r="2078" spans="1:23" hidden="1">
      <c r="A2078" s="11"/>
      <c r="B2078" s="11"/>
      <c r="C2078" s="11"/>
      <c r="D2078" s="11"/>
      <c r="E2078" s="11"/>
      <c r="F2078" s="11"/>
      <c r="G2078" s="11"/>
      <c r="H2078" s="11"/>
      <c r="I2078" s="11"/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  <c r="U2078" s="11"/>
      <c r="V2078" s="11"/>
      <c r="W2078" s="11"/>
    </row>
    <row r="2079" spans="1:23" hidden="1">
      <c r="A2079" s="11"/>
      <c r="B2079" s="11"/>
      <c r="C2079" s="11"/>
      <c r="D2079" s="11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  <c r="U2079" s="11"/>
      <c r="V2079" s="11"/>
      <c r="W2079" s="11"/>
    </row>
    <row r="2080" spans="1:23" hidden="1">
      <c r="A2080" s="11"/>
      <c r="B2080" s="11"/>
      <c r="C2080" s="11"/>
      <c r="D2080" s="11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  <c r="U2080" s="11"/>
      <c r="V2080" s="11"/>
      <c r="W2080" s="11"/>
    </row>
    <row r="2081" spans="1:23" hidden="1">
      <c r="A2081" s="11"/>
      <c r="B2081" s="11"/>
      <c r="C2081" s="11"/>
      <c r="D2081" s="11"/>
      <c r="E2081" s="11"/>
      <c r="F2081" s="11"/>
      <c r="G2081" s="11"/>
      <c r="H2081" s="11"/>
      <c r="I2081" s="11"/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  <c r="U2081" s="11"/>
      <c r="V2081" s="11"/>
      <c r="W2081" s="11"/>
    </row>
    <row r="2082" spans="1:23" hidden="1">
      <c r="A2082" s="11"/>
      <c r="B2082" s="11"/>
      <c r="C2082" s="11"/>
      <c r="D2082" s="11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  <c r="U2082" s="11"/>
      <c r="V2082" s="11"/>
      <c r="W2082" s="11"/>
    </row>
    <row r="2083" spans="1:23" hidden="1">
      <c r="A2083" s="11"/>
      <c r="B2083" s="11"/>
      <c r="C2083" s="11"/>
      <c r="D2083" s="11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  <c r="U2083" s="11"/>
      <c r="V2083" s="11"/>
      <c r="W2083" s="11"/>
    </row>
    <row r="2084" spans="1:23" hidden="1">
      <c r="A2084" s="11"/>
      <c r="B2084" s="11"/>
      <c r="C2084" s="11"/>
      <c r="D2084" s="11"/>
      <c r="E2084" s="11"/>
      <c r="F2084" s="11"/>
      <c r="G2084" s="11"/>
      <c r="H2084" s="11"/>
      <c r="I2084" s="11"/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  <c r="U2084" s="11"/>
      <c r="V2084" s="11"/>
      <c r="W2084" s="11"/>
    </row>
    <row r="2085" spans="1:23" hidden="1">
      <c r="A2085" s="11"/>
      <c r="B2085" s="11"/>
      <c r="C2085" s="11"/>
      <c r="D2085" s="11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1"/>
      <c r="T2085" s="11"/>
      <c r="U2085" s="11"/>
      <c r="V2085" s="11"/>
      <c r="W2085" s="11"/>
    </row>
    <row r="2086" spans="1:23" hidden="1">
      <c r="A2086" s="11"/>
      <c r="B2086" s="11"/>
      <c r="C2086" s="11"/>
      <c r="D2086" s="11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1"/>
      <c r="T2086" s="11"/>
      <c r="U2086" s="11"/>
      <c r="V2086" s="11"/>
      <c r="W2086" s="11"/>
    </row>
    <row r="2087" spans="1:23" hidden="1">
      <c r="A2087" s="11"/>
      <c r="B2087" s="11"/>
      <c r="C2087" s="11"/>
      <c r="D2087" s="11"/>
      <c r="E2087" s="11"/>
      <c r="F2087" s="11"/>
      <c r="G2087" s="11"/>
      <c r="H2087" s="11"/>
      <c r="I2087" s="11"/>
      <c r="J2087" s="11"/>
      <c r="K2087" s="11"/>
      <c r="L2087" s="11"/>
      <c r="M2087" s="11"/>
      <c r="N2087" s="11"/>
      <c r="O2087" s="11"/>
      <c r="P2087" s="11"/>
      <c r="Q2087" s="11"/>
      <c r="R2087" s="11"/>
      <c r="S2087" s="11"/>
      <c r="T2087" s="11"/>
      <c r="U2087" s="11"/>
      <c r="V2087" s="11"/>
      <c r="W2087" s="11"/>
    </row>
    <row r="2088" spans="1:23" hidden="1">
      <c r="A2088" s="11"/>
      <c r="B2088" s="11"/>
      <c r="C2088" s="11"/>
      <c r="D2088" s="11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1"/>
      <c r="T2088" s="11"/>
      <c r="U2088" s="11"/>
      <c r="V2088" s="11"/>
      <c r="W2088" s="11"/>
    </row>
    <row r="2089" spans="1:23" hidden="1">
      <c r="A2089" s="11"/>
      <c r="B2089" s="11"/>
      <c r="C2089" s="11"/>
      <c r="D2089" s="11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1"/>
      <c r="T2089" s="11"/>
      <c r="U2089" s="11"/>
      <c r="V2089" s="11"/>
      <c r="W2089" s="11"/>
    </row>
    <row r="2090" spans="1:23" hidden="1">
      <c r="A2090" s="11"/>
      <c r="B2090" s="11"/>
      <c r="C2090" s="11"/>
      <c r="D2090" s="11"/>
      <c r="E2090" s="11"/>
      <c r="F2090" s="11"/>
      <c r="G2090" s="11"/>
      <c r="H2090" s="11"/>
      <c r="I2090" s="11"/>
      <c r="J2090" s="11"/>
      <c r="K2090" s="11"/>
      <c r="L2090" s="11"/>
      <c r="M2090" s="11"/>
      <c r="N2090" s="11"/>
      <c r="O2090" s="11"/>
      <c r="P2090" s="11"/>
      <c r="Q2090" s="11"/>
      <c r="R2090" s="11"/>
      <c r="S2090" s="11"/>
      <c r="T2090" s="11"/>
      <c r="U2090" s="11"/>
      <c r="V2090" s="11"/>
      <c r="W2090" s="11"/>
    </row>
    <row r="2091" spans="1:23" hidden="1">
      <c r="A2091" s="11"/>
      <c r="B2091" s="11"/>
      <c r="C2091" s="11"/>
      <c r="D2091" s="11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1"/>
      <c r="T2091" s="11"/>
      <c r="U2091" s="11"/>
      <c r="V2091" s="11"/>
      <c r="W2091" s="11"/>
    </row>
    <row r="2092" spans="1:23" hidden="1">
      <c r="A2092" s="11"/>
      <c r="B2092" s="11"/>
      <c r="C2092" s="11"/>
      <c r="D2092" s="11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1"/>
      <c r="T2092" s="11"/>
      <c r="U2092" s="11"/>
      <c r="V2092" s="11"/>
      <c r="W2092" s="11"/>
    </row>
    <row r="2093" spans="1:23" hidden="1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  <c r="O2093" s="11"/>
      <c r="P2093" s="11"/>
      <c r="Q2093" s="11"/>
      <c r="R2093" s="11"/>
      <c r="S2093" s="11"/>
      <c r="T2093" s="11"/>
      <c r="U2093" s="11"/>
      <c r="V2093" s="11"/>
      <c r="W2093" s="11"/>
    </row>
    <row r="2094" spans="1:23" hidden="1">
      <c r="A2094" s="11"/>
      <c r="B2094" s="11"/>
      <c r="C2094" s="11"/>
      <c r="D2094" s="11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1"/>
      <c r="T2094" s="11"/>
      <c r="U2094" s="11"/>
      <c r="V2094" s="11"/>
      <c r="W2094" s="11"/>
    </row>
    <row r="2095" spans="1:23" hidden="1">
      <c r="A2095" s="11"/>
      <c r="B2095" s="11"/>
      <c r="C2095" s="11"/>
      <c r="D2095" s="11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1"/>
      <c r="T2095" s="11"/>
      <c r="U2095" s="11"/>
      <c r="V2095" s="11"/>
      <c r="W2095" s="11"/>
    </row>
    <row r="2096" spans="1:23" hidden="1">
      <c r="A2096" s="11"/>
      <c r="B2096" s="11"/>
      <c r="C2096" s="11"/>
      <c r="D2096" s="11"/>
      <c r="E2096" s="11"/>
      <c r="F2096" s="11"/>
      <c r="G2096" s="11"/>
      <c r="H2096" s="11"/>
      <c r="I2096" s="11"/>
      <c r="J2096" s="11"/>
      <c r="K2096" s="11"/>
      <c r="L2096" s="11"/>
      <c r="M2096" s="11"/>
      <c r="N2096" s="11"/>
      <c r="O2096" s="11"/>
      <c r="P2096" s="11"/>
      <c r="Q2096" s="11"/>
      <c r="R2096" s="11"/>
      <c r="S2096" s="11"/>
      <c r="T2096" s="11"/>
      <c r="U2096" s="11"/>
      <c r="V2096" s="11"/>
      <c r="W2096" s="11"/>
    </row>
    <row r="2097" spans="1:23" hidden="1">
      <c r="A2097" s="11"/>
      <c r="B2097" s="11"/>
      <c r="C2097" s="11"/>
      <c r="D2097" s="11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1"/>
      <c r="T2097" s="11"/>
      <c r="U2097" s="11"/>
      <c r="V2097" s="11"/>
      <c r="W2097" s="11"/>
    </row>
    <row r="2098" spans="1:23" hidden="1">
      <c r="A2098" s="11"/>
      <c r="B2098" s="11"/>
      <c r="C2098" s="11"/>
      <c r="D2098" s="11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1"/>
      <c r="T2098" s="11"/>
      <c r="U2098" s="11"/>
      <c r="V2098" s="11"/>
      <c r="W2098" s="11"/>
    </row>
    <row r="2099" spans="1:23" hidden="1">
      <c r="A2099" s="11"/>
      <c r="B2099" s="11"/>
      <c r="C2099" s="11"/>
      <c r="D2099" s="11"/>
      <c r="E2099" s="11"/>
      <c r="F2099" s="11"/>
      <c r="G2099" s="11"/>
      <c r="H2099" s="11"/>
      <c r="I2099" s="11"/>
      <c r="J2099" s="11"/>
      <c r="K2099" s="11"/>
      <c r="L2099" s="11"/>
      <c r="M2099" s="11"/>
      <c r="N2099" s="11"/>
      <c r="O2099" s="11"/>
      <c r="P2099" s="11"/>
      <c r="Q2099" s="11"/>
      <c r="R2099" s="11"/>
      <c r="S2099" s="11"/>
      <c r="T2099" s="11"/>
      <c r="U2099" s="11"/>
      <c r="V2099" s="11"/>
      <c r="W2099" s="11"/>
    </row>
    <row r="2100" spans="1:23" hidden="1">
      <c r="A2100" s="11"/>
      <c r="B2100" s="11"/>
      <c r="C2100" s="11"/>
      <c r="D2100" s="11"/>
      <c r="E2100" s="11"/>
      <c r="F2100" s="11"/>
      <c r="G2100" s="11"/>
      <c r="H2100" s="11"/>
      <c r="I2100" s="11"/>
      <c r="J2100" s="11"/>
      <c r="K2100" s="11"/>
      <c r="L2100" s="11"/>
      <c r="M2100" s="11"/>
      <c r="N2100" s="11"/>
      <c r="O2100" s="11"/>
      <c r="P2100" s="11"/>
      <c r="Q2100" s="11"/>
      <c r="R2100" s="11"/>
      <c r="S2100" s="11"/>
      <c r="T2100" s="11"/>
      <c r="U2100" s="11"/>
      <c r="V2100" s="11"/>
      <c r="W2100" s="11"/>
    </row>
    <row r="2101" spans="1:23" hidden="1">
      <c r="A2101" s="11"/>
      <c r="B2101" s="11"/>
      <c r="C2101" s="11"/>
      <c r="D2101" s="11"/>
      <c r="E2101" s="11"/>
      <c r="F2101" s="11"/>
      <c r="G2101" s="11"/>
      <c r="H2101" s="11"/>
      <c r="I2101" s="11"/>
      <c r="J2101" s="11"/>
      <c r="K2101" s="11"/>
      <c r="L2101" s="11"/>
      <c r="M2101" s="11"/>
      <c r="N2101" s="11"/>
      <c r="O2101" s="11"/>
      <c r="P2101" s="11"/>
      <c r="Q2101" s="11"/>
      <c r="R2101" s="11"/>
      <c r="S2101" s="11"/>
      <c r="T2101" s="11"/>
      <c r="U2101" s="11"/>
      <c r="V2101" s="11"/>
      <c r="W2101" s="11"/>
    </row>
    <row r="2102" spans="1:23" hidden="1">
      <c r="A2102" s="11"/>
      <c r="B2102" s="11"/>
      <c r="C2102" s="11"/>
      <c r="D2102" s="11"/>
      <c r="E2102" s="11"/>
      <c r="F2102" s="11"/>
      <c r="G2102" s="11"/>
      <c r="H2102" s="11"/>
      <c r="I2102" s="11"/>
      <c r="J2102" s="11"/>
      <c r="K2102" s="11"/>
      <c r="L2102" s="11"/>
      <c r="M2102" s="11"/>
      <c r="N2102" s="11"/>
      <c r="O2102" s="11"/>
      <c r="P2102" s="11"/>
      <c r="Q2102" s="11"/>
      <c r="R2102" s="11"/>
      <c r="S2102" s="11"/>
      <c r="T2102" s="11"/>
      <c r="U2102" s="11"/>
      <c r="V2102" s="11"/>
      <c r="W2102" s="11"/>
    </row>
    <row r="2103" spans="1:23" hidden="1">
      <c r="A2103" s="11"/>
      <c r="B2103" s="11"/>
      <c r="C2103" s="11"/>
      <c r="D2103" s="11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1"/>
      <c r="T2103" s="11"/>
      <c r="U2103" s="11"/>
      <c r="V2103" s="11"/>
      <c r="W2103" s="11"/>
    </row>
    <row r="2104" spans="1:23" hidden="1">
      <c r="A2104" s="11"/>
      <c r="B2104" s="11"/>
      <c r="C2104" s="11"/>
      <c r="D2104" s="11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1"/>
      <c r="T2104" s="11"/>
      <c r="U2104" s="11"/>
      <c r="V2104" s="11"/>
      <c r="W2104" s="11"/>
    </row>
    <row r="2105" spans="1:23" hidden="1">
      <c r="A2105" s="11"/>
      <c r="B2105" s="11"/>
      <c r="C2105" s="11"/>
      <c r="D2105" s="11"/>
      <c r="E2105" s="11"/>
      <c r="F2105" s="11"/>
      <c r="G2105" s="11"/>
      <c r="H2105" s="11"/>
      <c r="I2105" s="11"/>
      <c r="J2105" s="11"/>
      <c r="K2105" s="11"/>
      <c r="L2105" s="11"/>
      <c r="M2105" s="11"/>
      <c r="N2105" s="11"/>
      <c r="O2105" s="11"/>
      <c r="P2105" s="11"/>
      <c r="Q2105" s="11"/>
      <c r="R2105" s="11"/>
      <c r="S2105" s="11"/>
      <c r="T2105" s="11"/>
      <c r="U2105" s="11"/>
      <c r="V2105" s="11"/>
      <c r="W2105" s="11"/>
    </row>
    <row r="2106" spans="1:23" hidden="1">
      <c r="A2106" s="11"/>
      <c r="B2106" s="11"/>
      <c r="C2106" s="11"/>
      <c r="D2106" s="11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1"/>
      <c r="T2106" s="11"/>
      <c r="U2106" s="11"/>
      <c r="V2106" s="11"/>
      <c r="W2106" s="11"/>
    </row>
    <row r="2107" spans="1:23" hidden="1">
      <c r="A2107" s="11"/>
      <c r="B2107" s="11"/>
      <c r="C2107" s="11"/>
      <c r="D2107" s="11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1"/>
      <c r="T2107" s="11"/>
      <c r="U2107" s="11"/>
      <c r="V2107" s="11"/>
      <c r="W2107" s="11"/>
    </row>
    <row r="2108" spans="1:23" hidden="1">
      <c r="A2108" s="11"/>
      <c r="B2108" s="11"/>
      <c r="C2108" s="11"/>
      <c r="D2108" s="11"/>
      <c r="E2108" s="11"/>
      <c r="F2108" s="11"/>
      <c r="G2108" s="11"/>
      <c r="H2108" s="11"/>
      <c r="I2108" s="11"/>
      <c r="J2108" s="11"/>
      <c r="K2108" s="11"/>
      <c r="L2108" s="11"/>
      <c r="M2108" s="11"/>
      <c r="N2108" s="11"/>
      <c r="O2108" s="11"/>
      <c r="P2108" s="11"/>
      <c r="Q2108" s="11"/>
      <c r="R2108" s="11"/>
      <c r="S2108" s="11"/>
      <c r="T2108" s="11"/>
      <c r="U2108" s="11"/>
      <c r="V2108" s="11"/>
      <c r="W2108" s="11"/>
    </row>
    <row r="2109" spans="1:23" hidden="1">
      <c r="A2109" s="11"/>
      <c r="B2109" s="11"/>
      <c r="C2109" s="11"/>
      <c r="D2109" s="11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1"/>
      <c r="T2109" s="11"/>
      <c r="U2109" s="11"/>
      <c r="V2109" s="11"/>
      <c r="W2109" s="11"/>
    </row>
    <row r="2110" spans="1:23" hidden="1">
      <c r="A2110" s="11"/>
      <c r="B2110" s="11"/>
      <c r="C2110" s="11"/>
      <c r="D2110" s="11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1"/>
      <c r="T2110" s="11"/>
      <c r="U2110" s="11"/>
      <c r="V2110" s="11"/>
      <c r="W2110" s="11"/>
    </row>
    <row r="2111" spans="1:23" hidden="1">
      <c r="A2111" s="11"/>
      <c r="B2111" s="11"/>
      <c r="C2111" s="11"/>
      <c r="D2111" s="11"/>
      <c r="E2111" s="11"/>
      <c r="F2111" s="11"/>
      <c r="G2111" s="11"/>
      <c r="H2111" s="11"/>
      <c r="I2111" s="11"/>
      <c r="J2111" s="11"/>
      <c r="K2111" s="11"/>
      <c r="L2111" s="11"/>
      <c r="M2111" s="11"/>
      <c r="N2111" s="11"/>
      <c r="O2111" s="11"/>
      <c r="P2111" s="11"/>
      <c r="Q2111" s="11"/>
      <c r="R2111" s="11"/>
      <c r="S2111" s="11"/>
      <c r="T2111" s="11"/>
      <c r="U2111" s="11"/>
      <c r="V2111" s="11"/>
      <c r="W2111" s="11"/>
    </row>
    <row r="2112" spans="1:23" hidden="1">
      <c r="A2112" s="11"/>
      <c r="B2112" s="11"/>
      <c r="C2112" s="11"/>
      <c r="D2112" s="11"/>
      <c r="E2112" s="11"/>
      <c r="F2112" s="11"/>
      <c r="G2112" s="11"/>
      <c r="H2112" s="11"/>
      <c r="I2112" s="11"/>
      <c r="J2112" s="11"/>
      <c r="K2112" s="11"/>
      <c r="L2112" s="11"/>
      <c r="M2112" s="11"/>
      <c r="N2112" s="11"/>
      <c r="O2112" s="11"/>
      <c r="P2112" s="11"/>
      <c r="Q2112" s="11"/>
      <c r="R2112" s="11"/>
      <c r="S2112" s="11"/>
      <c r="T2112" s="11"/>
      <c r="U2112" s="11"/>
      <c r="V2112" s="11"/>
      <c r="W2112" s="11"/>
    </row>
    <row r="2113" spans="1:23" hidden="1">
      <c r="A2113" s="11"/>
      <c r="B2113" s="11"/>
      <c r="C2113" s="11"/>
      <c r="D2113" s="11"/>
      <c r="E2113" s="11"/>
      <c r="F2113" s="11"/>
      <c r="G2113" s="11"/>
      <c r="H2113" s="11"/>
      <c r="I2113" s="11"/>
      <c r="J2113" s="11"/>
      <c r="K2113" s="11"/>
      <c r="L2113" s="11"/>
      <c r="M2113" s="11"/>
      <c r="N2113" s="11"/>
      <c r="O2113" s="11"/>
      <c r="P2113" s="11"/>
      <c r="Q2113" s="11"/>
      <c r="R2113" s="11"/>
      <c r="S2113" s="11"/>
      <c r="T2113" s="11"/>
      <c r="U2113" s="11"/>
      <c r="V2113" s="11"/>
      <c r="W2113" s="11"/>
    </row>
    <row r="2114" spans="1:23" hidden="1">
      <c r="A2114" s="11"/>
      <c r="B2114" s="11"/>
      <c r="C2114" s="11"/>
      <c r="D2114" s="11"/>
      <c r="E2114" s="11"/>
      <c r="F2114" s="11"/>
      <c r="G2114" s="11"/>
      <c r="H2114" s="11"/>
      <c r="I2114" s="11"/>
      <c r="J2114" s="11"/>
      <c r="K2114" s="11"/>
      <c r="L2114" s="11"/>
      <c r="M2114" s="11"/>
      <c r="N2114" s="11"/>
      <c r="O2114" s="11"/>
      <c r="P2114" s="11"/>
      <c r="Q2114" s="11"/>
      <c r="R2114" s="11"/>
      <c r="S2114" s="11"/>
      <c r="T2114" s="11"/>
      <c r="U2114" s="11"/>
      <c r="V2114" s="11"/>
      <c r="W2114" s="11"/>
    </row>
    <row r="2115" spans="1:23" hidden="1">
      <c r="A2115" s="11"/>
      <c r="B2115" s="11"/>
      <c r="C2115" s="11"/>
      <c r="D2115" s="11"/>
      <c r="E2115" s="11"/>
      <c r="F2115" s="11"/>
      <c r="G2115" s="11"/>
      <c r="H2115" s="11"/>
      <c r="I2115" s="11"/>
      <c r="J2115" s="11"/>
      <c r="K2115" s="11"/>
      <c r="L2115" s="11"/>
      <c r="M2115" s="11"/>
      <c r="N2115" s="11"/>
      <c r="O2115" s="11"/>
      <c r="P2115" s="11"/>
      <c r="Q2115" s="11"/>
      <c r="R2115" s="11"/>
      <c r="S2115" s="11"/>
      <c r="T2115" s="11"/>
      <c r="U2115" s="11"/>
      <c r="V2115" s="11"/>
      <c r="W2115" s="11"/>
    </row>
    <row r="2116" spans="1:23" hidden="1">
      <c r="A2116" s="11"/>
      <c r="B2116" s="11"/>
      <c r="C2116" s="11"/>
      <c r="D2116" s="11"/>
      <c r="E2116" s="11"/>
      <c r="F2116" s="11"/>
      <c r="G2116" s="11"/>
      <c r="H2116" s="11"/>
      <c r="I2116" s="11"/>
      <c r="J2116" s="11"/>
      <c r="K2116" s="11"/>
      <c r="L2116" s="11"/>
      <c r="M2116" s="11"/>
      <c r="N2116" s="11"/>
      <c r="O2116" s="11"/>
      <c r="P2116" s="11"/>
      <c r="Q2116" s="11"/>
      <c r="R2116" s="11"/>
      <c r="S2116" s="11"/>
      <c r="T2116" s="11"/>
      <c r="U2116" s="11"/>
      <c r="V2116" s="11"/>
      <c r="W2116" s="11"/>
    </row>
    <row r="2117" spans="1:23" hidden="1">
      <c r="A2117" s="11"/>
      <c r="B2117" s="11"/>
      <c r="C2117" s="11"/>
      <c r="D2117" s="11"/>
      <c r="E2117" s="11"/>
      <c r="F2117" s="11"/>
      <c r="G2117" s="11"/>
      <c r="H2117" s="11"/>
      <c r="I2117" s="11"/>
      <c r="J2117" s="11"/>
      <c r="K2117" s="11"/>
      <c r="L2117" s="11"/>
      <c r="M2117" s="11"/>
      <c r="N2117" s="11"/>
      <c r="O2117" s="11"/>
      <c r="P2117" s="11"/>
      <c r="Q2117" s="11"/>
      <c r="R2117" s="11"/>
      <c r="S2117" s="11"/>
      <c r="T2117" s="11"/>
      <c r="U2117" s="11"/>
      <c r="V2117" s="11"/>
      <c r="W2117" s="11"/>
    </row>
    <row r="2118" spans="1:23" hidden="1">
      <c r="A2118" s="11"/>
      <c r="B2118" s="11"/>
      <c r="C2118" s="11"/>
      <c r="D2118" s="11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1"/>
      <c r="T2118" s="11"/>
      <c r="U2118" s="11"/>
      <c r="V2118" s="11"/>
      <c r="W2118" s="11"/>
    </row>
    <row r="2119" spans="1:23" hidden="1">
      <c r="A2119" s="11"/>
      <c r="B2119" s="11"/>
      <c r="C2119" s="11"/>
      <c r="D2119" s="11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1"/>
      <c r="T2119" s="11"/>
      <c r="U2119" s="11"/>
      <c r="V2119" s="11"/>
      <c r="W2119" s="11"/>
    </row>
    <row r="2120" spans="1:23" hidden="1">
      <c r="A2120" s="11"/>
      <c r="B2120" s="11"/>
      <c r="C2120" s="11"/>
      <c r="D2120" s="11"/>
      <c r="E2120" s="11"/>
      <c r="F2120" s="11"/>
      <c r="G2120" s="11"/>
      <c r="H2120" s="11"/>
      <c r="I2120" s="11"/>
      <c r="J2120" s="11"/>
      <c r="K2120" s="11"/>
      <c r="L2120" s="11"/>
      <c r="M2120" s="11"/>
      <c r="N2120" s="11"/>
      <c r="O2120" s="11"/>
      <c r="P2120" s="11"/>
      <c r="Q2120" s="11"/>
      <c r="R2120" s="11"/>
      <c r="S2120" s="11"/>
      <c r="T2120" s="11"/>
      <c r="U2120" s="11"/>
      <c r="V2120" s="11"/>
      <c r="W2120" s="11"/>
    </row>
    <row r="2121" spans="1:23" hidden="1">
      <c r="A2121" s="11"/>
      <c r="B2121" s="11"/>
      <c r="C2121" s="11"/>
      <c r="D2121" s="11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1"/>
      <c r="T2121" s="11"/>
      <c r="U2121" s="11"/>
      <c r="V2121" s="11"/>
      <c r="W2121" s="11"/>
    </row>
    <row r="2122" spans="1:23" hidden="1">
      <c r="A2122" s="11"/>
      <c r="B2122" s="11"/>
      <c r="C2122" s="11"/>
      <c r="D2122" s="11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1"/>
      <c r="T2122" s="11"/>
      <c r="U2122" s="11"/>
      <c r="V2122" s="11"/>
      <c r="W2122" s="11"/>
    </row>
    <row r="2123" spans="1:23" hidden="1">
      <c r="A2123" s="11"/>
      <c r="B2123" s="11"/>
      <c r="C2123" s="11"/>
      <c r="D2123" s="11"/>
      <c r="E2123" s="11"/>
      <c r="F2123" s="11"/>
      <c r="G2123" s="11"/>
      <c r="H2123" s="11"/>
      <c r="I2123" s="11"/>
      <c r="J2123" s="11"/>
      <c r="K2123" s="11"/>
      <c r="L2123" s="11"/>
      <c r="M2123" s="11"/>
      <c r="N2123" s="11"/>
      <c r="O2123" s="11"/>
      <c r="P2123" s="11"/>
      <c r="Q2123" s="11"/>
      <c r="R2123" s="11"/>
      <c r="S2123" s="11"/>
      <c r="T2123" s="11"/>
      <c r="U2123" s="11"/>
      <c r="V2123" s="11"/>
      <c r="W2123" s="11"/>
    </row>
    <row r="2124" spans="1:23" hidden="1">
      <c r="A2124" s="11"/>
      <c r="B2124" s="11"/>
      <c r="C2124" s="11"/>
      <c r="D2124" s="11"/>
      <c r="E2124" s="11"/>
      <c r="F2124" s="11"/>
      <c r="G2124" s="11"/>
      <c r="H2124" s="11"/>
      <c r="I2124" s="11"/>
      <c r="J2124" s="11"/>
      <c r="K2124" s="11"/>
      <c r="L2124" s="11"/>
      <c r="M2124" s="11"/>
      <c r="N2124" s="11"/>
      <c r="O2124" s="11"/>
      <c r="P2124" s="11"/>
      <c r="Q2124" s="11"/>
      <c r="R2124" s="11"/>
      <c r="S2124" s="11"/>
      <c r="T2124" s="11"/>
      <c r="U2124" s="11"/>
      <c r="V2124" s="11"/>
      <c r="W2124" s="11"/>
    </row>
    <row r="2125" spans="1:23" hidden="1">
      <c r="A2125" s="11"/>
      <c r="B2125" s="11"/>
      <c r="C2125" s="11"/>
      <c r="D2125" s="11"/>
      <c r="E2125" s="11"/>
      <c r="F2125" s="11"/>
      <c r="G2125" s="11"/>
      <c r="H2125" s="11"/>
      <c r="I2125" s="11"/>
      <c r="J2125" s="11"/>
      <c r="K2125" s="11"/>
      <c r="L2125" s="11"/>
      <c r="M2125" s="11"/>
      <c r="N2125" s="11"/>
      <c r="O2125" s="11"/>
      <c r="P2125" s="11"/>
      <c r="Q2125" s="11"/>
      <c r="R2125" s="11"/>
      <c r="S2125" s="11"/>
      <c r="T2125" s="11"/>
      <c r="U2125" s="11"/>
      <c r="V2125" s="11"/>
      <c r="W2125" s="11"/>
    </row>
    <row r="2126" spans="1:23" hidden="1">
      <c r="A2126" s="11"/>
      <c r="B2126" s="11"/>
      <c r="C2126" s="11"/>
      <c r="D2126" s="11"/>
      <c r="E2126" s="11"/>
      <c r="F2126" s="11"/>
      <c r="G2126" s="11"/>
      <c r="H2126" s="11"/>
      <c r="I2126" s="11"/>
      <c r="J2126" s="11"/>
      <c r="K2126" s="11"/>
      <c r="L2126" s="11"/>
      <c r="M2126" s="11"/>
      <c r="N2126" s="11"/>
      <c r="O2126" s="11"/>
      <c r="P2126" s="11"/>
      <c r="Q2126" s="11"/>
      <c r="R2126" s="11"/>
      <c r="S2126" s="11"/>
      <c r="T2126" s="11"/>
      <c r="U2126" s="11"/>
      <c r="V2126" s="11"/>
      <c r="W2126" s="11"/>
    </row>
    <row r="2127" spans="1:23" hidden="1">
      <c r="A2127" s="11"/>
      <c r="B2127" s="11"/>
      <c r="C2127" s="11"/>
      <c r="D2127" s="11"/>
      <c r="E2127" s="11"/>
      <c r="F2127" s="11"/>
      <c r="G2127" s="11"/>
      <c r="H2127" s="11"/>
      <c r="I2127" s="11"/>
      <c r="J2127" s="11"/>
      <c r="K2127" s="11"/>
      <c r="L2127" s="11"/>
      <c r="M2127" s="11"/>
      <c r="N2127" s="11"/>
      <c r="O2127" s="11"/>
      <c r="P2127" s="11"/>
      <c r="Q2127" s="11"/>
      <c r="R2127" s="11"/>
      <c r="S2127" s="11"/>
      <c r="T2127" s="11"/>
      <c r="U2127" s="11"/>
      <c r="V2127" s="11"/>
      <c r="W2127" s="11"/>
    </row>
    <row r="2128" spans="1:23" hidden="1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  <c r="O2128" s="11"/>
      <c r="P2128" s="11"/>
      <c r="Q2128" s="11"/>
      <c r="R2128" s="11"/>
      <c r="S2128" s="11"/>
      <c r="T2128" s="11"/>
      <c r="U2128" s="11"/>
      <c r="V2128" s="11"/>
      <c r="W2128" s="11"/>
    </row>
    <row r="2129" spans="1:23" hidden="1">
      <c r="A2129" s="11"/>
      <c r="B2129" s="11"/>
      <c r="C2129" s="11"/>
      <c r="D2129" s="11"/>
      <c r="E2129" s="11"/>
      <c r="F2129" s="11"/>
      <c r="G2129" s="11"/>
      <c r="H2129" s="11"/>
      <c r="I2129" s="11"/>
      <c r="J2129" s="11"/>
      <c r="K2129" s="11"/>
      <c r="L2129" s="11"/>
      <c r="M2129" s="11"/>
      <c r="N2129" s="11"/>
      <c r="O2129" s="11"/>
      <c r="P2129" s="11"/>
      <c r="Q2129" s="11"/>
      <c r="R2129" s="11"/>
      <c r="S2129" s="11"/>
      <c r="T2129" s="11"/>
      <c r="U2129" s="11"/>
      <c r="V2129" s="11"/>
      <c r="W2129" s="11"/>
    </row>
    <row r="2130" spans="1:23" hidden="1">
      <c r="A2130" s="11"/>
      <c r="B2130" s="11"/>
      <c r="C2130" s="11"/>
      <c r="D2130" s="11"/>
      <c r="E2130" s="11"/>
      <c r="F2130" s="11"/>
      <c r="G2130" s="11"/>
      <c r="H2130" s="11"/>
      <c r="I2130" s="11"/>
      <c r="J2130" s="11"/>
      <c r="K2130" s="11"/>
      <c r="L2130" s="11"/>
      <c r="M2130" s="11"/>
      <c r="N2130" s="11"/>
      <c r="O2130" s="11"/>
      <c r="P2130" s="11"/>
      <c r="Q2130" s="11"/>
      <c r="R2130" s="11"/>
      <c r="S2130" s="11"/>
      <c r="T2130" s="11"/>
      <c r="U2130" s="11"/>
      <c r="V2130" s="11"/>
      <c r="W2130" s="11"/>
    </row>
    <row r="2131" spans="1:23" hidden="1">
      <c r="A2131" s="11"/>
      <c r="B2131" s="11"/>
      <c r="C2131" s="11"/>
      <c r="D2131" s="11"/>
      <c r="E2131" s="11"/>
      <c r="F2131" s="11"/>
      <c r="G2131" s="11"/>
      <c r="H2131" s="11"/>
      <c r="I2131" s="11"/>
      <c r="J2131" s="11"/>
      <c r="K2131" s="11"/>
      <c r="L2131" s="11"/>
      <c r="M2131" s="11"/>
      <c r="N2131" s="11"/>
      <c r="O2131" s="11"/>
      <c r="P2131" s="11"/>
      <c r="Q2131" s="11"/>
      <c r="R2131" s="11"/>
      <c r="S2131" s="11"/>
      <c r="T2131" s="11"/>
      <c r="U2131" s="11"/>
      <c r="V2131" s="11"/>
      <c r="W2131" s="11"/>
    </row>
    <row r="2132" spans="1:23" hidden="1">
      <c r="A2132" s="11"/>
      <c r="B2132" s="11"/>
      <c r="C2132" s="11"/>
      <c r="D2132" s="11"/>
      <c r="E2132" s="11"/>
      <c r="F2132" s="11"/>
      <c r="G2132" s="11"/>
      <c r="H2132" s="11"/>
      <c r="I2132" s="11"/>
      <c r="J2132" s="11"/>
      <c r="K2132" s="11"/>
      <c r="L2132" s="11"/>
      <c r="M2132" s="11"/>
      <c r="N2132" s="11"/>
      <c r="O2132" s="11"/>
      <c r="P2132" s="11"/>
      <c r="Q2132" s="11"/>
      <c r="R2132" s="11"/>
      <c r="S2132" s="11"/>
      <c r="T2132" s="11"/>
      <c r="U2132" s="11"/>
      <c r="V2132" s="11"/>
      <c r="W2132" s="11"/>
    </row>
    <row r="2133" spans="1:23" hidden="1">
      <c r="A2133" s="11"/>
      <c r="B2133" s="11"/>
      <c r="C2133" s="11"/>
      <c r="D2133" s="11"/>
      <c r="E2133" s="11"/>
      <c r="F2133" s="11"/>
      <c r="G2133" s="11"/>
      <c r="H2133" s="11"/>
      <c r="I2133" s="11"/>
      <c r="J2133" s="11"/>
      <c r="K2133" s="11"/>
      <c r="L2133" s="11"/>
      <c r="M2133" s="11"/>
      <c r="N2133" s="11"/>
      <c r="O2133" s="11"/>
      <c r="P2133" s="11"/>
      <c r="Q2133" s="11"/>
      <c r="R2133" s="11"/>
      <c r="S2133" s="11"/>
      <c r="T2133" s="11"/>
      <c r="U2133" s="11"/>
      <c r="V2133" s="11"/>
      <c r="W2133" s="11"/>
    </row>
    <row r="2134" spans="1:23" hidden="1">
      <c r="A2134" s="11"/>
      <c r="B2134" s="11"/>
      <c r="C2134" s="11"/>
      <c r="D2134" s="11"/>
      <c r="E2134" s="11"/>
      <c r="F2134" s="11"/>
      <c r="G2134" s="11"/>
      <c r="H2134" s="11"/>
      <c r="I2134" s="11"/>
      <c r="J2134" s="11"/>
      <c r="K2134" s="11"/>
      <c r="L2134" s="11"/>
      <c r="M2134" s="11"/>
      <c r="N2134" s="11"/>
      <c r="O2134" s="11"/>
      <c r="P2134" s="11"/>
      <c r="Q2134" s="11"/>
      <c r="R2134" s="11"/>
      <c r="S2134" s="11"/>
      <c r="T2134" s="11"/>
      <c r="U2134" s="11"/>
      <c r="V2134" s="11"/>
      <c r="W2134" s="11"/>
    </row>
    <row r="2135" spans="1:23" hidden="1">
      <c r="A2135" s="11"/>
      <c r="B2135" s="11"/>
      <c r="C2135" s="11"/>
      <c r="D2135" s="11"/>
      <c r="E2135" s="11"/>
      <c r="F2135" s="11"/>
      <c r="G2135" s="11"/>
      <c r="H2135" s="11"/>
      <c r="I2135" s="11"/>
      <c r="J2135" s="11"/>
      <c r="K2135" s="11"/>
      <c r="L2135" s="11"/>
      <c r="M2135" s="11"/>
      <c r="N2135" s="11"/>
      <c r="O2135" s="11"/>
      <c r="P2135" s="11"/>
      <c r="Q2135" s="11"/>
      <c r="R2135" s="11"/>
      <c r="S2135" s="11"/>
      <c r="T2135" s="11"/>
      <c r="U2135" s="11"/>
      <c r="V2135" s="11"/>
      <c r="W2135" s="11"/>
    </row>
    <row r="2136" spans="1:23" hidden="1">
      <c r="A2136" s="11"/>
      <c r="B2136" s="11"/>
      <c r="C2136" s="11"/>
      <c r="D2136" s="11"/>
      <c r="E2136" s="11"/>
      <c r="F2136" s="11"/>
      <c r="G2136" s="11"/>
      <c r="H2136" s="11"/>
      <c r="I2136" s="11"/>
      <c r="J2136" s="11"/>
      <c r="K2136" s="11"/>
      <c r="L2136" s="11"/>
      <c r="M2136" s="11"/>
      <c r="N2136" s="11"/>
      <c r="O2136" s="11"/>
      <c r="P2136" s="11"/>
      <c r="Q2136" s="11"/>
      <c r="R2136" s="11"/>
      <c r="S2136" s="11"/>
      <c r="T2136" s="11"/>
      <c r="U2136" s="11"/>
      <c r="V2136" s="11"/>
      <c r="W2136" s="11"/>
    </row>
    <row r="2137" spans="1:23" hidden="1">
      <c r="A2137" s="11"/>
      <c r="B2137" s="11"/>
      <c r="C2137" s="11"/>
      <c r="D2137" s="11"/>
      <c r="E2137" s="11"/>
      <c r="F2137" s="11"/>
      <c r="G2137" s="11"/>
      <c r="H2137" s="11"/>
      <c r="I2137" s="11"/>
      <c r="J2137" s="11"/>
      <c r="K2137" s="11"/>
      <c r="L2137" s="11"/>
      <c r="M2137" s="11"/>
      <c r="N2137" s="11"/>
      <c r="O2137" s="11"/>
      <c r="P2137" s="11"/>
      <c r="Q2137" s="11"/>
      <c r="R2137" s="11"/>
      <c r="S2137" s="11"/>
      <c r="T2137" s="11"/>
      <c r="U2137" s="11"/>
      <c r="V2137" s="11"/>
      <c r="W2137" s="11"/>
    </row>
    <row r="2138" spans="1:23" hidden="1">
      <c r="A2138" s="11"/>
      <c r="B2138" s="11"/>
      <c r="C2138" s="11"/>
      <c r="D2138" s="11"/>
      <c r="E2138" s="11"/>
      <c r="F2138" s="11"/>
      <c r="G2138" s="11"/>
      <c r="H2138" s="11"/>
      <c r="I2138" s="11"/>
      <c r="J2138" s="11"/>
      <c r="K2138" s="11"/>
      <c r="L2138" s="11"/>
      <c r="M2138" s="11"/>
      <c r="N2138" s="11"/>
      <c r="O2138" s="11"/>
      <c r="P2138" s="11"/>
      <c r="Q2138" s="11"/>
      <c r="R2138" s="11"/>
      <c r="S2138" s="11"/>
      <c r="T2138" s="11"/>
      <c r="U2138" s="11"/>
      <c r="V2138" s="11"/>
      <c r="W2138" s="11"/>
    </row>
    <row r="2139" spans="1:23" hidden="1">
      <c r="A2139" s="11"/>
      <c r="B2139" s="11"/>
      <c r="C2139" s="11"/>
      <c r="D2139" s="11"/>
      <c r="E2139" s="11"/>
      <c r="F2139" s="11"/>
      <c r="G2139" s="11"/>
      <c r="H2139" s="11"/>
      <c r="I2139" s="11"/>
      <c r="J2139" s="11"/>
      <c r="K2139" s="11"/>
      <c r="L2139" s="11"/>
      <c r="M2139" s="11"/>
      <c r="N2139" s="11"/>
      <c r="O2139" s="11"/>
      <c r="P2139" s="11"/>
      <c r="Q2139" s="11"/>
      <c r="R2139" s="11"/>
      <c r="S2139" s="11"/>
      <c r="T2139" s="11"/>
      <c r="U2139" s="11"/>
      <c r="V2139" s="11"/>
      <c r="W2139" s="11"/>
    </row>
    <row r="2140" spans="1:23" hidden="1">
      <c r="A2140" s="11"/>
      <c r="B2140" s="11"/>
      <c r="C2140" s="11"/>
      <c r="D2140" s="11"/>
      <c r="E2140" s="11"/>
      <c r="F2140" s="11"/>
      <c r="G2140" s="11"/>
      <c r="H2140" s="11"/>
      <c r="I2140" s="11"/>
      <c r="J2140" s="11"/>
      <c r="K2140" s="11"/>
      <c r="L2140" s="11"/>
      <c r="M2140" s="11"/>
      <c r="N2140" s="11"/>
      <c r="O2140" s="11"/>
      <c r="P2140" s="11"/>
      <c r="Q2140" s="11"/>
      <c r="R2140" s="11"/>
      <c r="S2140" s="11"/>
      <c r="T2140" s="11"/>
      <c r="U2140" s="11"/>
      <c r="V2140" s="11"/>
      <c r="W2140" s="11"/>
    </row>
    <row r="2141" spans="1:23" hidden="1">
      <c r="A2141" s="11"/>
      <c r="B2141" s="11"/>
      <c r="C2141" s="11"/>
      <c r="D2141" s="11"/>
      <c r="E2141" s="11"/>
      <c r="F2141" s="11"/>
      <c r="G2141" s="11"/>
      <c r="H2141" s="11"/>
      <c r="I2141" s="11"/>
      <c r="J2141" s="11"/>
      <c r="K2141" s="11"/>
      <c r="L2141" s="11"/>
      <c r="M2141" s="11"/>
      <c r="N2141" s="11"/>
      <c r="O2141" s="11"/>
      <c r="P2141" s="11"/>
      <c r="Q2141" s="11"/>
      <c r="R2141" s="11"/>
      <c r="S2141" s="11"/>
      <c r="T2141" s="11"/>
      <c r="U2141" s="11"/>
      <c r="V2141" s="11"/>
      <c r="W2141" s="11"/>
    </row>
    <row r="2142" spans="1:23" hidden="1">
      <c r="A2142" s="11"/>
      <c r="B2142" s="11"/>
      <c r="C2142" s="11"/>
      <c r="D2142" s="11"/>
      <c r="E2142" s="11"/>
      <c r="F2142" s="11"/>
      <c r="G2142" s="11"/>
      <c r="H2142" s="11"/>
      <c r="I2142" s="11"/>
      <c r="J2142" s="11"/>
      <c r="K2142" s="11"/>
      <c r="L2142" s="11"/>
      <c r="M2142" s="11"/>
      <c r="N2142" s="11"/>
      <c r="O2142" s="11"/>
      <c r="P2142" s="11"/>
      <c r="Q2142" s="11"/>
      <c r="R2142" s="11"/>
      <c r="S2142" s="11"/>
      <c r="T2142" s="11"/>
      <c r="U2142" s="11"/>
      <c r="V2142" s="11"/>
      <c r="W2142" s="11"/>
    </row>
    <row r="2143" spans="1:23" hidden="1">
      <c r="A2143" s="11"/>
      <c r="B2143" s="11"/>
      <c r="C2143" s="11"/>
      <c r="D2143" s="11"/>
      <c r="E2143" s="11"/>
      <c r="F2143" s="11"/>
      <c r="G2143" s="11"/>
      <c r="H2143" s="11"/>
      <c r="I2143" s="11"/>
      <c r="J2143" s="11"/>
      <c r="K2143" s="11"/>
      <c r="L2143" s="11"/>
      <c r="M2143" s="11"/>
      <c r="N2143" s="11"/>
      <c r="O2143" s="11"/>
      <c r="P2143" s="11"/>
      <c r="Q2143" s="11"/>
      <c r="R2143" s="11"/>
      <c r="S2143" s="11"/>
      <c r="T2143" s="11"/>
      <c r="U2143" s="11"/>
      <c r="V2143" s="11"/>
      <c r="W2143" s="11"/>
    </row>
    <row r="2144" spans="1:23" hidden="1">
      <c r="A2144" s="11"/>
      <c r="B2144" s="11"/>
      <c r="C2144" s="11"/>
      <c r="D2144" s="11"/>
      <c r="E2144" s="11"/>
      <c r="F2144" s="11"/>
      <c r="G2144" s="11"/>
      <c r="H2144" s="11"/>
      <c r="I2144" s="11"/>
      <c r="J2144" s="11"/>
      <c r="K2144" s="11"/>
      <c r="L2144" s="11"/>
      <c r="M2144" s="11"/>
      <c r="N2144" s="11"/>
      <c r="O2144" s="11"/>
      <c r="P2144" s="11"/>
      <c r="Q2144" s="11"/>
      <c r="R2144" s="11"/>
      <c r="S2144" s="11"/>
      <c r="T2144" s="11"/>
      <c r="U2144" s="11"/>
      <c r="V2144" s="11"/>
      <c r="W2144" s="11"/>
    </row>
    <row r="2145" spans="1:23" hidden="1">
      <c r="A2145" s="11"/>
      <c r="B2145" s="11"/>
      <c r="C2145" s="11"/>
      <c r="D2145" s="11"/>
      <c r="E2145" s="11"/>
      <c r="F2145" s="11"/>
      <c r="G2145" s="11"/>
      <c r="H2145" s="11"/>
      <c r="I2145" s="11"/>
      <c r="J2145" s="11"/>
      <c r="K2145" s="11"/>
      <c r="L2145" s="11"/>
      <c r="M2145" s="11"/>
      <c r="N2145" s="11"/>
      <c r="O2145" s="11"/>
      <c r="P2145" s="11"/>
      <c r="Q2145" s="11"/>
      <c r="R2145" s="11"/>
      <c r="S2145" s="11"/>
      <c r="T2145" s="11"/>
      <c r="U2145" s="11"/>
      <c r="V2145" s="11"/>
      <c r="W2145" s="11"/>
    </row>
    <row r="2146" spans="1:23" hidden="1">
      <c r="A2146" s="11"/>
      <c r="B2146" s="11"/>
      <c r="C2146" s="11"/>
      <c r="D2146" s="11"/>
      <c r="E2146" s="11"/>
      <c r="F2146" s="11"/>
      <c r="G2146" s="11"/>
      <c r="H2146" s="11"/>
      <c r="I2146" s="11"/>
      <c r="J2146" s="11"/>
      <c r="K2146" s="11"/>
      <c r="L2146" s="11"/>
      <c r="M2146" s="11"/>
      <c r="N2146" s="11"/>
      <c r="O2146" s="11"/>
      <c r="P2146" s="11"/>
      <c r="Q2146" s="11"/>
      <c r="R2146" s="11"/>
      <c r="S2146" s="11"/>
      <c r="T2146" s="11"/>
      <c r="U2146" s="11"/>
      <c r="V2146" s="11"/>
      <c r="W2146" s="11"/>
    </row>
    <row r="2147" spans="1:23" hidden="1">
      <c r="A2147" s="11"/>
      <c r="B2147" s="11"/>
      <c r="C2147" s="11"/>
      <c r="D2147" s="11"/>
      <c r="E2147" s="11"/>
      <c r="F2147" s="11"/>
      <c r="G2147" s="11"/>
      <c r="H2147" s="11"/>
      <c r="I2147" s="11"/>
      <c r="J2147" s="11"/>
      <c r="K2147" s="11"/>
      <c r="L2147" s="11"/>
      <c r="M2147" s="11"/>
      <c r="N2147" s="11"/>
      <c r="O2147" s="11"/>
      <c r="P2147" s="11"/>
      <c r="Q2147" s="11"/>
      <c r="R2147" s="11"/>
      <c r="S2147" s="11"/>
      <c r="T2147" s="11"/>
      <c r="U2147" s="11"/>
      <c r="V2147" s="11"/>
      <c r="W2147" s="11"/>
    </row>
    <row r="2148" spans="1:23" hidden="1">
      <c r="A2148" s="11"/>
      <c r="B2148" s="11"/>
      <c r="C2148" s="11"/>
      <c r="D2148" s="11"/>
      <c r="E2148" s="11"/>
      <c r="F2148" s="11"/>
      <c r="G2148" s="11"/>
      <c r="H2148" s="11"/>
      <c r="I2148" s="11"/>
      <c r="J2148" s="11"/>
      <c r="K2148" s="11"/>
      <c r="L2148" s="11"/>
      <c r="M2148" s="11"/>
      <c r="N2148" s="11"/>
      <c r="O2148" s="11"/>
      <c r="P2148" s="11"/>
      <c r="Q2148" s="11"/>
      <c r="R2148" s="11"/>
      <c r="S2148" s="11"/>
      <c r="T2148" s="11"/>
      <c r="U2148" s="11"/>
      <c r="V2148" s="11"/>
      <c r="W2148" s="11"/>
    </row>
    <row r="2149" spans="1:23" hidden="1">
      <c r="A2149" s="11"/>
      <c r="B2149" s="11"/>
      <c r="C2149" s="11"/>
      <c r="D2149" s="11"/>
      <c r="E2149" s="11"/>
      <c r="F2149" s="11"/>
      <c r="G2149" s="11"/>
      <c r="H2149" s="11"/>
      <c r="I2149" s="11"/>
      <c r="J2149" s="11"/>
      <c r="K2149" s="11"/>
      <c r="L2149" s="11"/>
      <c r="M2149" s="11"/>
      <c r="N2149" s="11"/>
      <c r="O2149" s="11"/>
      <c r="P2149" s="11"/>
      <c r="Q2149" s="11"/>
      <c r="R2149" s="11"/>
      <c r="S2149" s="11"/>
      <c r="T2149" s="11"/>
      <c r="U2149" s="11"/>
      <c r="V2149" s="11"/>
      <c r="W2149" s="11"/>
    </row>
    <row r="2150" spans="1:23" hidden="1">
      <c r="A2150" s="11"/>
      <c r="B2150" s="11"/>
      <c r="C2150" s="11"/>
      <c r="D2150" s="11"/>
      <c r="E2150" s="11"/>
      <c r="F2150" s="11"/>
      <c r="G2150" s="11"/>
      <c r="H2150" s="11"/>
      <c r="I2150" s="11"/>
      <c r="J2150" s="11"/>
      <c r="K2150" s="11"/>
      <c r="L2150" s="11"/>
      <c r="M2150" s="11"/>
      <c r="N2150" s="11"/>
      <c r="O2150" s="11"/>
      <c r="P2150" s="11"/>
      <c r="Q2150" s="11"/>
      <c r="R2150" s="11"/>
      <c r="S2150" s="11"/>
      <c r="T2150" s="11"/>
      <c r="U2150" s="11"/>
      <c r="V2150" s="11"/>
      <c r="W2150" s="11"/>
    </row>
    <row r="2151" spans="1:23" hidden="1">
      <c r="A2151" s="11"/>
      <c r="B2151" s="11"/>
      <c r="C2151" s="11"/>
      <c r="D2151" s="11"/>
      <c r="E2151" s="11"/>
      <c r="F2151" s="11"/>
      <c r="G2151" s="11"/>
      <c r="H2151" s="11"/>
      <c r="I2151" s="11"/>
      <c r="J2151" s="11"/>
      <c r="K2151" s="11"/>
      <c r="L2151" s="11"/>
      <c r="M2151" s="11"/>
      <c r="N2151" s="11"/>
      <c r="O2151" s="11"/>
      <c r="P2151" s="11"/>
      <c r="Q2151" s="11"/>
      <c r="R2151" s="11"/>
      <c r="S2151" s="11"/>
      <c r="T2151" s="11"/>
      <c r="U2151" s="11"/>
      <c r="V2151" s="11"/>
      <c r="W2151" s="11"/>
    </row>
    <row r="2152" spans="1:23" hidden="1">
      <c r="A2152" s="11"/>
      <c r="B2152" s="11"/>
      <c r="C2152" s="11"/>
      <c r="D2152" s="11"/>
      <c r="E2152" s="11"/>
      <c r="F2152" s="11"/>
      <c r="G2152" s="11"/>
      <c r="H2152" s="11"/>
      <c r="I2152" s="11"/>
      <c r="J2152" s="11"/>
      <c r="K2152" s="11"/>
      <c r="L2152" s="11"/>
      <c r="M2152" s="11"/>
      <c r="N2152" s="11"/>
      <c r="O2152" s="11"/>
      <c r="P2152" s="11"/>
      <c r="Q2152" s="11"/>
      <c r="R2152" s="11"/>
      <c r="S2152" s="11"/>
      <c r="T2152" s="11"/>
      <c r="U2152" s="11"/>
      <c r="V2152" s="11"/>
      <c r="W2152" s="11"/>
    </row>
    <row r="2153" spans="1:23" hidden="1">
      <c r="A2153" s="11"/>
      <c r="B2153" s="11"/>
      <c r="C2153" s="11"/>
      <c r="D2153" s="11"/>
      <c r="E2153" s="11"/>
      <c r="F2153" s="11"/>
      <c r="G2153" s="11"/>
      <c r="H2153" s="11"/>
      <c r="I2153" s="11"/>
      <c r="J2153" s="11"/>
      <c r="K2153" s="11"/>
      <c r="L2153" s="11"/>
      <c r="M2153" s="11"/>
      <c r="N2153" s="11"/>
      <c r="O2153" s="11"/>
      <c r="P2153" s="11"/>
      <c r="Q2153" s="11"/>
      <c r="R2153" s="11"/>
      <c r="S2153" s="11"/>
      <c r="T2153" s="11"/>
      <c r="U2153" s="11"/>
      <c r="V2153" s="11"/>
      <c r="W2153" s="11"/>
    </row>
    <row r="2154" spans="1:23" hidden="1">
      <c r="A2154" s="11"/>
      <c r="B2154" s="11"/>
      <c r="C2154" s="11"/>
      <c r="D2154" s="11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1"/>
      <c r="T2154" s="11"/>
      <c r="U2154" s="11"/>
      <c r="V2154" s="11"/>
      <c r="W2154" s="11"/>
    </row>
    <row r="2155" spans="1:23" hidden="1">
      <c r="A2155" s="11"/>
      <c r="B2155" s="11"/>
      <c r="C2155" s="11"/>
      <c r="D2155" s="11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1"/>
      <c r="T2155" s="11"/>
      <c r="U2155" s="11"/>
      <c r="V2155" s="11"/>
      <c r="W2155" s="11"/>
    </row>
    <row r="2156" spans="1:23" hidden="1">
      <c r="A2156" s="11"/>
      <c r="B2156" s="11"/>
      <c r="C2156" s="11"/>
      <c r="D2156" s="11"/>
      <c r="E2156" s="11"/>
      <c r="F2156" s="11"/>
      <c r="G2156" s="11"/>
      <c r="H2156" s="11"/>
      <c r="I2156" s="11"/>
      <c r="J2156" s="11"/>
      <c r="K2156" s="11"/>
      <c r="L2156" s="11"/>
      <c r="M2156" s="11"/>
      <c r="N2156" s="11"/>
      <c r="O2156" s="11"/>
      <c r="P2156" s="11"/>
      <c r="Q2156" s="11"/>
      <c r="R2156" s="11"/>
      <c r="S2156" s="11"/>
      <c r="T2156" s="11"/>
      <c r="U2156" s="11"/>
      <c r="V2156" s="11"/>
      <c r="W2156" s="11"/>
    </row>
    <row r="2157" spans="1:23" hidden="1">
      <c r="A2157" s="11"/>
      <c r="B2157" s="11"/>
      <c r="C2157" s="11"/>
      <c r="D2157" s="11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1"/>
      <c r="T2157" s="11"/>
      <c r="U2157" s="11"/>
      <c r="V2157" s="11"/>
      <c r="W2157" s="11"/>
    </row>
    <row r="2158" spans="1:23" hidden="1">
      <c r="A2158" s="11"/>
      <c r="B2158" s="11"/>
      <c r="C2158" s="11"/>
      <c r="D2158" s="11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1"/>
      <c r="T2158" s="11"/>
      <c r="U2158" s="11"/>
      <c r="V2158" s="11"/>
      <c r="W2158" s="11"/>
    </row>
    <row r="2159" spans="1:23" hidden="1">
      <c r="A2159" s="11"/>
      <c r="B2159" s="11"/>
      <c r="C2159" s="11"/>
      <c r="D2159" s="11"/>
      <c r="E2159" s="11"/>
      <c r="F2159" s="11"/>
      <c r="G2159" s="11"/>
      <c r="H2159" s="11"/>
      <c r="I2159" s="11"/>
      <c r="J2159" s="11"/>
      <c r="K2159" s="11"/>
      <c r="L2159" s="11"/>
      <c r="M2159" s="11"/>
      <c r="N2159" s="11"/>
      <c r="O2159" s="11"/>
      <c r="P2159" s="11"/>
      <c r="Q2159" s="11"/>
      <c r="R2159" s="11"/>
      <c r="S2159" s="11"/>
      <c r="T2159" s="11"/>
      <c r="U2159" s="11"/>
      <c r="V2159" s="11"/>
      <c r="W2159" s="11"/>
    </row>
    <row r="2160" spans="1:23" hidden="1">
      <c r="A2160" s="11"/>
      <c r="B2160" s="11"/>
      <c r="C2160" s="11"/>
      <c r="D2160" s="11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1"/>
      <c r="T2160" s="11"/>
      <c r="U2160" s="11"/>
      <c r="V2160" s="11"/>
      <c r="W2160" s="11"/>
    </row>
    <row r="2161" spans="1:23" hidden="1">
      <c r="A2161" s="11"/>
      <c r="B2161" s="11"/>
      <c r="C2161" s="11"/>
      <c r="D2161" s="11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1"/>
      <c r="T2161" s="11"/>
      <c r="U2161" s="11"/>
      <c r="V2161" s="11"/>
      <c r="W2161" s="11"/>
    </row>
    <row r="2162" spans="1:23" hidden="1">
      <c r="A2162" s="11"/>
      <c r="B2162" s="11"/>
      <c r="C2162" s="11"/>
      <c r="D2162" s="11"/>
      <c r="E2162" s="11"/>
      <c r="F2162" s="11"/>
      <c r="G2162" s="11"/>
      <c r="H2162" s="11"/>
      <c r="I2162" s="11"/>
      <c r="J2162" s="11"/>
      <c r="K2162" s="11"/>
      <c r="L2162" s="11"/>
      <c r="M2162" s="11"/>
      <c r="N2162" s="11"/>
      <c r="O2162" s="11"/>
      <c r="P2162" s="11"/>
      <c r="Q2162" s="11"/>
      <c r="R2162" s="11"/>
      <c r="S2162" s="11"/>
      <c r="T2162" s="11"/>
      <c r="U2162" s="11"/>
      <c r="V2162" s="11"/>
      <c r="W2162" s="11"/>
    </row>
    <row r="2163" spans="1:23" hidden="1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1"/>
      <c r="T2163" s="11"/>
      <c r="U2163" s="11"/>
      <c r="V2163" s="11"/>
      <c r="W2163" s="11"/>
    </row>
    <row r="2164" spans="1:23" hidden="1">
      <c r="A2164" s="11"/>
      <c r="B2164" s="11"/>
      <c r="C2164" s="11"/>
      <c r="D2164" s="11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1"/>
      <c r="T2164" s="11"/>
      <c r="U2164" s="11"/>
      <c r="V2164" s="11"/>
      <c r="W2164" s="11"/>
    </row>
    <row r="2165" spans="1:23" hidden="1">
      <c r="A2165" s="11"/>
      <c r="B2165" s="11"/>
      <c r="C2165" s="11"/>
      <c r="D2165" s="11"/>
      <c r="E2165" s="11"/>
      <c r="F2165" s="11"/>
      <c r="G2165" s="11"/>
      <c r="H2165" s="11"/>
      <c r="I2165" s="11"/>
      <c r="J2165" s="11"/>
      <c r="K2165" s="11"/>
      <c r="L2165" s="11"/>
      <c r="M2165" s="11"/>
      <c r="N2165" s="11"/>
      <c r="O2165" s="11"/>
      <c r="P2165" s="11"/>
      <c r="Q2165" s="11"/>
      <c r="R2165" s="11"/>
      <c r="S2165" s="11"/>
      <c r="T2165" s="11"/>
      <c r="U2165" s="11"/>
      <c r="V2165" s="11"/>
      <c r="W2165" s="11"/>
    </row>
    <row r="2166" spans="1:23" hidden="1">
      <c r="A2166" s="11"/>
      <c r="B2166" s="11"/>
      <c r="C2166" s="11"/>
      <c r="D2166" s="11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1"/>
      <c r="T2166" s="11"/>
      <c r="U2166" s="11"/>
      <c r="V2166" s="11"/>
      <c r="W2166" s="11"/>
    </row>
    <row r="2167" spans="1:23" hidden="1">
      <c r="A2167" s="11"/>
      <c r="B2167" s="11"/>
      <c r="C2167" s="11"/>
      <c r="D2167" s="11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1"/>
      <c r="T2167" s="11"/>
      <c r="U2167" s="11"/>
      <c r="V2167" s="11"/>
      <c r="W2167" s="11"/>
    </row>
    <row r="2168" spans="1:23" hidden="1">
      <c r="A2168" s="11"/>
      <c r="B2168" s="11"/>
      <c r="C2168" s="11"/>
      <c r="D2168" s="11"/>
      <c r="E2168" s="11"/>
      <c r="F2168" s="11"/>
      <c r="G2168" s="11"/>
      <c r="H2168" s="11"/>
      <c r="I2168" s="11"/>
      <c r="J2168" s="11"/>
      <c r="K2168" s="11"/>
      <c r="L2168" s="11"/>
      <c r="M2168" s="11"/>
      <c r="N2168" s="11"/>
      <c r="O2168" s="11"/>
      <c r="P2168" s="11"/>
      <c r="Q2168" s="11"/>
      <c r="R2168" s="11"/>
      <c r="S2168" s="11"/>
      <c r="T2168" s="11"/>
      <c r="U2168" s="11"/>
      <c r="V2168" s="11"/>
      <c r="W2168" s="11"/>
    </row>
    <row r="2169" spans="1:23" hidden="1">
      <c r="A2169" s="11"/>
      <c r="B2169" s="11"/>
      <c r="C2169" s="11"/>
      <c r="D2169" s="11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1"/>
      <c r="T2169" s="11"/>
      <c r="U2169" s="11"/>
      <c r="V2169" s="11"/>
      <c r="W2169" s="11"/>
    </row>
    <row r="2170" spans="1:23" hidden="1">
      <c r="A2170" s="11"/>
      <c r="B2170" s="11"/>
      <c r="C2170" s="11"/>
      <c r="D2170" s="11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1"/>
      <c r="T2170" s="11"/>
      <c r="U2170" s="11"/>
      <c r="V2170" s="11"/>
      <c r="W2170" s="11"/>
    </row>
    <row r="2171" spans="1:23" hidden="1">
      <c r="A2171" s="11"/>
      <c r="B2171" s="11"/>
      <c r="C2171" s="11"/>
      <c r="D2171" s="11"/>
      <c r="E2171" s="11"/>
      <c r="F2171" s="11"/>
      <c r="G2171" s="11"/>
      <c r="H2171" s="11"/>
      <c r="I2171" s="11"/>
      <c r="J2171" s="11"/>
      <c r="K2171" s="11"/>
      <c r="L2171" s="11"/>
      <c r="M2171" s="11"/>
      <c r="N2171" s="11"/>
      <c r="O2171" s="11"/>
      <c r="P2171" s="11"/>
      <c r="Q2171" s="11"/>
      <c r="R2171" s="11"/>
      <c r="S2171" s="11"/>
      <c r="T2171" s="11"/>
      <c r="U2171" s="11"/>
      <c r="V2171" s="11"/>
      <c r="W2171" s="11"/>
    </row>
    <row r="2172" spans="1:23" hidden="1">
      <c r="A2172" s="11"/>
      <c r="B2172" s="11"/>
      <c r="C2172" s="11"/>
      <c r="D2172" s="11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1"/>
      <c r="T2172" s="11"/>
      <c r="U2172" s="11"/>
      <c r="V2172" s="11"/>
      <c r="W2172" s="11"/>
    </row>
    <row r="2173" spans="1:23" hidden="1">
      <c r="A2173" s="11"/>
      <c r="B2173" s="11"/>
      <c r="C2173" s="11"/>
      <c r="D2173" s="11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1"/>
      <c r="T2173" s="11"/>
      <c r="U2173" s="11"/>
      <c r="V2173" s="11"/>
      <c r="W2173" s="11"/>
    </row>
    <row r="2174" spans="1:23" hidden="1">
      <c r="A2174" s="11"/>
      <c r="B2174" s="11"/>
      <c r="C2174" s="11"/>
      <c r="D2174" s="11"/>
      <c r="E2174" s="11"/>
      <c r="F2174" s="11"/>
      <c r="G2174" s="11"/>
      <c r="H2174" s="11"/>
      <c r="I2174" s="11"/>
      <c r="J2174" s="11"/>
      <c r="K2174" s="11"/>
      <c r="L2174" s="11"/>
      <c r="M2174" s="11"/>
      <c r="N2174" s="11"/>
      <c r="O2174" s="11"/>
      <c r="P2174" s="11"/>
      <c r="Q2174" s="11"/>
      <c r="R2174" s="11"/>
      <c r="S2174" s="11"/>
      <c r="T2174" s="11"/>
      <c r="U2174" s="11"/>
      <c r="V2174" s="11"/>
      <c r="W2174" s="11"/>
    </row>
    <row r="2175" spans="1:23" hidden="1">
      <c r="A2175" s="11"/>
      <c r="B2175" s="11"/>
      <c r="C2175" s="11"/>
      <c r="D2175" s="11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1"/>
      <c r="T2175" s="11"/>
      <c r="U2175" s="11"/>
      <c r="V2175" s="11"/>
      <c r="W2175" s="11"/>
    </row>
    <row r="2176" spans="1:23" hidden="1">
      <c r="A2176" s="11"/>
      <c r="B2176" s="11"/>
      <c r="C2176" s="11"/>
      <c r="D2176" s="11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1"/>
      <c r="T2176" s="11"/>
      <c r="U2176" s="11"/>
      <c r="V2176" s="11"/>
      <c r="W2176" s="11"/>
    </row>
    <row r="2177" spans="1:23" hidden="1">
      <c r="A2177" s="11"/>
      <c r="B2177" s="11"/>
      <c r="C2177" s="11"/>
      <c r="D2177" s="11"/>
      <c r="E2177" s="11"/>
      <c r="F2177" s="11"/>
      <c r="G2177" s="11"/>
      <c r="H2177" s="11"/>
      <c r="I2177" s="11"/>
      <c r="J2177" s="11"/>
      <c r="K2177" s="11"/>
      <c r="L2177" s="11"/>
      <c r="M2177" s="11"/>
      <c r="N2177" s="11"/>
      <c r="O2177" s="11"/>
      <c r="P2177" s="11"/>
      <c r="Q2177" s="11"/>
      <c r="R2177" s="11"/>
      <c r="S2177" s="11"/>
      <c r="T2177" s="11"/>
      <c r="U2177" s="11"/>
      <c r="V2177" s="11"/>
      <c r="W2177" s="11"/>
    </row>
    <row r="2178" spans="1:23" hidden="1">
      <c r="A2178" s="11"/>
      <c r="B2178" s="11"/>
      <c r="C2178" s="11"/>
      <c r="D2178" s="11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1"/>
      <c r="T2178" s="11"/>
      <c r="U2178" s="11"/>
      <c r="V2178" s="11"/>
      <c r="W2178" s="11"/>
    </row>
    <row r="2179" spans="1:23" hidden="1">
      <c r="A2179" s="11"/>
      <c r="B2179" s="11"/>
      <c r="C2179" s="11"/>
      <c r="D2179" s="11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1"/>
      <c r="T2179" s="11"/>
      <c r="U2179" s="11"/>
      <c r="V2179" s="11"/>
      <c r="W2179" s="11"/>
    </row>
    <row r="2180" spans="1:23" hidden="1">
      <c r="A2180" s="11"/>
      <c r="B2180" s="11"/>
      <c r="C2180" s="11"/>
      <c r="D2180" s="11"/>
      <c r="E2180" s="11"/>
      <c r="F2180" s="11"/>
      <c r="G2180" s="11"/>
      <c r="H2180" s="11"/>
      <c r="I2180" s="11"/>
      <c r="J2180" s="11"/>
      <c r="K2180" s="11"/>
      <c r="L2180" s="11"/>
      <c r="M2180" s="11"/>
      <c r="N2180" s="11"/>
      <c r="O2180" s="11"/>
      <c r="P2180" s="11"/>
      <c r="Q2180" s="11"/>
      <c r="R2180" s="11"/>
      <c r="S2180" s="11"/>
      <c r="T2180" s="11"/>
      <c r="U2180" s="11"/>
      <c r="V2180" s="11"/>
      <c r="W2180" s="11"/>
    </row>
    <row r="2181" spans="1:23" hidden="1">
      <c r="A2181" s="11"/>
      <c r="B2181" s="11"/>
      <c r="C2181" s="11"/>
      <c r="D2181" s="11"/>
      <c r="E2181" s="11"/>
      <c r="F2181" s="11"/>
      <c r="G2181" s="11"/>
      <c r="H2181" s="11"/>
      <c r="I2181" s="11"/>
      <c r="J2181" s="11"/>
      <c r="K2181" s="11"/>
      <c r="L2181" s="11"/>
      <c r="M2181" s="11"/>
      <c r="N2181" s="11"/>
      <c r="O2181" s="11"/>
      <c r="P2181" s="11"/>
      <c r="Q2181" s="11"/>
      <c r="R2181" s="11"/>
      <c r="S2181" s="11"/>
      <c r="T2181" s="11"/>
      <c r="U2181" s="11"/>
      <c r="V2181" s="11"/>
      <c r="W2181" s="11"/>
    </row>
    <row r="2182" spans="1:23" hidden="1">
      <c r="A2182" s="11"/>
      <c r="B2182" s="11"/>
      <c r="C2182" s="11"/>
      <c r="D2182" s="11"/>
      <c r="E2182" s="11"/>
      <c r="F2182" s="11"/>
      <c r="G2182" s="11"/>
      <c r="H2182" s="11"/>
      <c r="I2182" s="11"/>
      <c r="J2182" s="11"/>
      <c r="K2182" s="11"/>
      <c r="L2182" s="11"/>
      <c r="M2182" s="11"/>
      <c r="N2182" s="11"/>
      <c r="O2182" s="11"/>
      <c r="P2182" s="11"/>
      <c r="Q2182" s="11"/>
      <c r="R2182" s="11"/>
      <c r="S2182" s="11"/>
      <c r="T2182" s="11"/>
      <c r="U2182" s="11"/>
      <c r="V2182" s="11"/>
      <c r="W2182" s="11"/>
    </row>
    <row r="2183" spans="1:23" hidden="1">
      <c r="A2183" s="11"/>
      <c r="B2183" s="11"/>
      <c r="C2183" s="11"/>
      <c r="D2183" s="11"/>
      <c r="E2183" s="11"/>
      <c r="F2183" s="11"/>
      <c r="G2183" s="11"/>
      <c r="H2183" s="11"/>
      <c r="I2183" s="11"/>
      <c r="J2183" s="11"/>
      <c r="K2183" s="11"/>
      <c r="L2183" s="11"/>
      <c r="M2183" s="11"/>
      <c r="N2183" s="11"/>
      <c r="O2183" s="11"/>
      <c r="P2183" s="11"/>
      <c r="Q2183" s="11"/>
      <c r="R2183" s="11"/>
      <c r="S2183" s="11"/>
      <c r="T2183" s="11"/>
      <c r="U2183" s="11"/>
      <c r="V2183" s="11"/>
      <c r="W2183" s="11"/>
    </row>
    <row r="2184" spans="1:23" hidden="1">
      <c r="A2184" s="11"/>
      <c r="B2184" s="11"/>
      <c r="C2184" s="11"/>
      <c r="D2184" s="11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1"/>
      <c r="T2184" s="11"/>
      <c r="U2184" s="11"/>
      <c r="V2184" s="11"/>
      <c r="W2184" s="11"/>
    </row>
    <row r="2185" spans="1:23" hidden="1">
      <c r="A2185" s="11"/>
      <c r="B2185" s="11"/>
      <c r="C2185" s="11"/>
      <c r="D2185" s="11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1"/>
      <c r="T2185" s="11"/>
      <c r="U2185" s="11"/>
      <c r="V2185" s="11"/>
      <c r="W2185" s="11"/>
    </row>
    <row r="2186" spans="1:23" hidden="1">
      <c r="A2186" s="11"/>
      <c r="B2186" s="11"/>
      <c r="C2186" s="11"/>
      <c r="D2186" s="11"/>
      <c r="E2186" s="11"/>
      <c r="F2186" s="11"/>
      <c r="G2186" s="11"/>
      <c r="H2186" s="11"/>
      <c r="I2186" s="11"/>
      <c r="J2186" s="11"/>
      <c r="K2186" s="11"/>
      <c r="L2186" s="11"/>
      <c r="M2186" s="11"/>
      <c r="N2186" s="11"/>
      <c r="O2186" s="11"/>
      <c r="P2186" s="11"/>
      <c r="Q2186" s="11"/>
      <c r="R2186" s="11"/>
      <c r="S2186" s="11"/>
      <c r="T2186" s="11"/>
      <c r="U2186" s="11"/>
      <c r="V2186" s="11"/>
      <c r="W2186" s="11"/>
    </row>
    <row r="2187" spans="1:23" hidden="1">
      <c r="A2187" s="11"/>
      <c r="B2187" s="11"/>
      <c r="C2187" s="11"/>
      <c r="D2187" s="11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1"/>
      <c r="T2187" s="11"/>
      <c r="U2187" s="11"/>
      <c r="V2187" s="11"/>
      <c r="W2187" s="11"/>
    </row>
    <row r="2188" spans="1:23" hidden="1">
      <c r="A2188" s="11"/>
      <c r="B2188" s="11"/>
      <c r="C2188" s="11"/>
      <c r="D2188" s="11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1"/>
      <c r="T2188" s="11"/>
      <c r="U2188" s="11"/>
      <c r="V2188" s="11"/>
      <c r="W2188" s="11"/>
    </row>
    <row r="2189" spans="1:23" hidden="1">
      <c r="A2189" s="11"/>
      <c r="B2189" s="11"/>
      <c r="C2189" s="11"/>
      <c r="D2189" s="11"/>
      <c r="E2189" s="11"/>
      <c r="F2189" s="11"/>
      <c r="G2189" s="11"/>
      <c r="H2189" s="11"/>
      <c r="I2189" s="11"/>
      <c r="J2189" s="11"/>
      <c r="K2189" s="11"/>
      <c r="L2189" s="11"/>
      <c r="M2189" s="11"/>
      <c r="N2189" s="11"/>
      <c r="O2189" s="11"/>
      <c r="P2189" s="11"/>
      <c r="Q2189" s="11"/>
      <c r="R2189" s="11"/>
      <c r="S2189" s="11"/>
      <c r="T2189" s="11"/>
      <c r="U2189" s="11"/>
      <c r="V2189" s="11"/>
      <c r="W2189" s="11"/>
    </row>
    <row r="2190" spans="1:23" hidden="1">
      <c r="A2190" s="11"/>
      <c r="B2190" s="11"/>
      <c r="C2190" s="11"/>
      <c r="D2190" s="11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1"/>
      <c r="T2190" s="11"/>
      <c r="U2190" s="11"/>
      <c r="V2190" s="11"/>
      <c r="W2190" s="11"/>
    </row>
    <row r="2191" spans="1:23" hidden="1">
      <c r="A2191" s="11"/>
      <c r="B2191" s="11"/>
      <c r="C2191" s="11"/>
      <c r="D2191" s="11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1"/>
      <c r="T2191" s="11"/>
      <c r="U2191" s="11"/>
      <c r="V2191" s="11"/>
      <c r="W2191" s="11"/>
    </row>
    <row r="2192" spans="1:23" hidden="1">
      <c r="A2192" s="11"/>
      <c r="B2192" s="11"/>
      <c r="C2192" s="11"/>
      <c r="D2192" s="11"/>
      <c r="E2192" s="11"/>
      <c r="F2192" s="11"/>
      <c r="G2192" s="11"/>
      <c r="H2192" s="11"/>
      <c r="I2192" s="11"/>
      <c r="J2192" s="11"/>
      <c r="K2192" s="11"/>
      <c r="L2192" s="11"/>
      <c r="M2192" s="11"/>
      <c r="N2192" s="11"/>
      <c r="O2192" s="11"/>
      <c r="P2192" s="11"/>
      <c r="Q2192" s="11"/>
      <c r="R2192" s="11"/>
      <c r="S2192" s="11"/>
      <c r="T2192" s="11"/>
      <c r="U2192" s="11"/>
      <c r="V2192" s="11"/>
      <c r="W2192" s="11"/>
    </row>
    <row r="2193" spans="1:23" hidden="1">
      <c r="A2193" s="11"/>
      <c r="B2193" s="11"/>
      <c r="C2193" s="11"/>
      <c r="D2193" s="11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1"/>
      <c r="T2193" s="11"/>
      <c r="U2193" s="11"/>
      <c r="V2193" s="11"/>
      <c r="W2193" s="11"/>
    </row>
    <row r="2194" spans="1:23" hidden="1">
      <c r="A2194" s="11"/>
      <c r="B2194" s="11"/>
      <c r="C2194" s="11"/>
      <c r="D2194" s="11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1"/>
      <c r="T2194" s="11"/>
      <c r="U2194" s="11"/>
      <c r="V2194" s="11"/>
      <c r="W2194" s="11"/>
    </row>
    <row r="2195" spans="1:23" hidden="1">
      <c r="A2195" s="11"/>
      <c r="B2195" s="11"/>
      <c r="C2195" s="11"/>
      <c r="D2195" s="11"/>
      <c r="E2195" s="11"/>
      <c r="F2195" s="11"/>
      <c r="G2195" s="11"/>
      <c r="H2195" s="11"/>
      <c r="I2195" s="11"/>
      <c r="J2195" s="11"/>
      <c r="K2195" s="11"/>
      <c r="L2195" s="11"/>
      <c r="M2195" s="11"/>
      <c r="N2195" s="11"/>
      <c r="O2195" s="11"/>
      <c r="P2195" s="11"/>
      <c r="Q2195" s="11"/>
      <c r="R2195" s="11"/>
      <c r="S2195" s="11"/>
      <c r="T2195" s="11"/>
      <c r="U2195" s="11"/>
      <c r="V2195" s="11"/>
      <c r="W2195" s="11"/>
    </row>
    <row r="2196" spans="1:23" hidden="1">
      <c r="A2196" s="11"/>
      <c r="B2196" s="11"/>
      <c r="C2196" s="11"/>
      <c r="D2196" s="11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1"/>
      <c r="T2196" s="11"/>
      <c r="U2196" s="11"/>
      <c r="V2196" s="11"/>
      <c r="W2196" s="11"/>
    </row>
    <row r="2197" spans="1:23" hidden="1">
      <c r="A2197" s="11"/>
      <c r="B2197" s="11"/>
      <c r="C2197" s="11"/>
      <c r="D2197" s="11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1"/>
      <c r="T2197" s="11"/>
      <c r="U2197" s="11"/>
      <c r="V2197" s="11"/>
      <c r="W2197" s="11"/>
    </row>
    <row r="2198" spans="1:23" hidden="1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  <c r="O2198" s="11"/>
      <c r="P2198" s="11"/>
      <c r="Q2198" s="11"/>
      <c r="R2198" s="11"/>
      <c r="S2198" s="11"/>
      <c r="T2198" s="11"/>
      <c r="U2198" s="11"/>
      <c r="V2198" s="11"/>
      <c r="W2198" s="11"/>
    </row>
    <row r="2199" spans="1:23" hidden="1">
      <c r="A2199" s="11"/>
      <c r="B2199" s="11"/>
      <c r="C2199" s="11"/>
      <c r="D2199" s="11"/>
      <c r="E2199" s="11"/>
      <c r="F2199" s="11"/>
      <c r="G2199" s="11"/>
      <c r="H2199" s="11"/>
      <c r="I2199" s="11"/>
      <c r="J2199" s="11"/>
      <c r="K2199" s="11"/>
      <c r="L2199" s="11"/>
      <c r="M2199" s="11"/>
      <c r="N2199" s="11"/>
      <c r="O2199" s="11"/>
      <c r="P2199" s="11"/>
      <c r="Q2199" s="11"/>
      <c r="R2199" s="11"/>
      <c r="S2199" s="11"/>
      <c r="T2199" s="11"/>
      <c r="U2199" s="11"/>
      <c r="V2199" s="11"/>
      <c r="W2199" s="11"/>
    </row>
    <row r="2200" spans="1:23" hidden="1">
      <c r="A2200" s="11"/>
      <c r="B2200" s="11"/>
      <c r="C2200" s="11"/>
      <c r="D2200" s="11"/>
      <c r="E2200" s="11"/>
      <c r="F2200" s="11"/>
      <c r="G2200" s="11"/>
      <c r="H2200" s="11"/>
      <c r="I2200" s="11"/>
      <c r="J2200" s="11"/>
      <c r="K2200" s="11"/>
      <c r="L2200" s="11"/>
      <c r="M2200" s="11"/>
      <c r="N2200" s="11"/>
      <c r="O2200" s="11"/>
      <c r="P2200" s="11"/>
      <c r="Q2200" s="11"/>
      <c r="R2200" s="11"/>
      <c r="S2200" s="11"/>
      <c r="T2200" s="11"/>
      <c r="U2200" s="11"/>
      <c r="V2200" s="11"/>
      <c r="W2200" s="11"/>
    </row>
    <row r="2201" spans="1:23" hidden="1">
      <c r="A2201" s="11"/>
      <c r="B2201" s="11"/>
      <c r="C2201" s="11"/>
      <c r="D2201" s="11"/>
      <c r="E2201" s="11"/>
      <c r="F2201" s="11"/>
      <c r="G2201" s="11"/>
      <c r="H2201" s="11"/>
      <c r="I2201" s="11"/>
      <c r="J2201" s="11"/>
      <c r="K2201" s="11"/>
      <c r="L2201" s="11"/>
      <c r="M2201" s="11"/>
      <c r="N2201" s="11"/>
      <c r="O2201" s="11"/>
      <c r="P2201" s="11"/>
      <c r="Q2201" s="11"/>
      <c r="R2201" s="11"/>
      <c r="S2201" s="11"/>
      <c r="T2201" s="11"/>
      <c r="U2201" s="11"/>
      <c r="V2201" s="11"/>
      <c r="W2201" s="11"/>
    </row>
    <row r="2202" spans="1:23" hidden="1">
      <c r="A2202" s="11"/>
      <c r="B2202" s="11"/>
      <c r="C2202" s="11"/>
      <c r="D2202" s="11"/>
      <c r="E2202" s="11"/>
      <c r="F2202" s="11"/>
      <c r="G2202" s="11"/>
      <c r="H2202" s="11"/>
      <c r="I2202" s="11"/>
      <c r="J2202" s="11"/>
      <c r="K2202" s="11"/>
      <c r="L2202" s="11"/>
      <c r="M2202" s="11"/>
      <c r="N2202" s="11"/>
      <c r="O2202" s="11"/>
      <c r="P2202" s="11"/>
      <c r="Q2202" s="11"/>
      <c r="R2202" s="11"/>
      <c r="S2202" s="11"/>
      <c r="T2202" s="11"/>
      <c r="U2202" s="11"/>
      <c r="V2202" s="11"/>
      <c r="W2202" s="11"/>
    </row>
    <row r="2203" spans="1:23" hidden="1">
      <c r="A2203" s="11"/>
      <c r="B2203" s="11"/>
      <c r="C2203" s="11"/>
      <c r="D2203" s="11"/>
      <c r="E2203" s="11"/>
      <c r="F2203" s="11"/>
      <c r="G2203" s="11"/>
      <c r="H2203" s="11"/>
      <c r="I2203" s="11"/>
      <c r="J2203" s="11"/>
      <c r="K2203" s="11"/>
      <c r="L2203" s="11"/>
      <c r="M2203" s="11"/>
      <c r="N2203" s="11"/>
      <c r="O2203" s="11"/>
      <c r="P2203" s="11"/>
      <c r="Q2203" s="11"/>
      <c r="R2203" s="11"/>
      <c r="S2203" s="11"/>
      <c r="T2203" s="11"/>
      <c r="U2203" s="11"/>
      <c r="V2203" s="11"/>
      <c r="W2203" s="11"/>
    </row>
    <row r="2204" spans="1:23" hidden="1">
      <c r="A2204" s="11"/>
      <c r="B2204" s="11"/>
      <c r="C2204" s="11"/>
      <c r="D2204" s="11"/>
      <c r="E2204" s="11"/>
      <c r="F2204" s="11"/>
      <c r="G2204" s="11"/>
      <c r="H2204" s="11"/>
      <c r="I2204" s="11"/>
      <c r="J2204" s="11"/>
      <c r="K2204" s="11"/>
      <c r="L2204" s="11"/>
      <c r="M2204" s="11"/>
      <c r="N2204" s="11"/>
      <c r="O2204" s="11"/>
      <c r="P2204" s="11"/>
      <c r="Q2204" s="11"/>
      <c r="R2204" s="11"/>
      <c r="S2204" s="11"/>
      <c r="T2204" s="11"/>
      <c r="U2204" s="11"/>
      <c r="V2204" s="11"/>
      <c r="W2204" s="11"/>
    </row>
    <row r="2205" spans="1:23" hidden="1">
      <c r="A2205" s="11"/>
      <c r="B2205" s="11"/>
      <c r="C2205" s="11"/>
      <c r="D2205" s="11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1"/>
      <c r="T2205" s="11"/>
      <c r="U2205" s="11"/>
      <c r="V2205" s="11"/>
      <c r="W2205" s="11"/>
    </row>
    <row r="2206" spans="1:23" hidden="1">
      <c r="A2206" s="11"/>
      <c r="B2206" s="11"/>
      <c r="C2206" s="11"/>
      <c r="D2206" s="11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1"/>
      <c r="T2206" s="11"/>
      <c r="U2206" s="11"/>
      <c r="V2206" s="11"/>
      <c r="W2206" s="11"/>
    </row>
    <row r="2207" spans="1:23" hidden="1">
      <c r="A2207" s="11"/>
      <c r="B2207" s="11"/>
      <c r="C2207" s="11"/>
      <c r="D2207" s="11"/>
      <c r="E2207" s="11"/>
      <c r="F2207" s="11"/>
      <c r="G2207" s="11"/>
      <c r="H2207" s="11"/>
      <c r="I2207" s="11"/>
      <c r="J2207" s="11"/>
      <c r="K2207" s="11"/>
      <c r="L2207" s="11"/>
      <c r="M2207" s="11"/>
      <c r="N2207" s="11"/>
      <c r="O2207" s="11"/>
      <c r="P2207" s="11"/>
      <c r="Q2207" s="11"/>
      <c r="R2207" s="11"/>
      <c r="S2207" s="11"/>
      <c r="T2207" s="11"/>
      <c r="U2207" s="11"/>
      <c r="V2207" s="11"/>
      <c r="W2207" s="11"/>
    </row>
    <row r="2208" spans="1:23" hidden="1">
      <c r="A2208" s="11"/>
      <c r="B2208" s="11"/>
      <c r="C2208" s="11"/>
      <c r="D2208" s="11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1"/>
      <c r="T2208" s="11"/>
      <c r="U2208" s="11"/>
      <c r="V2208" s="11"/>
      <c r="W2208" s="11"/>
    </row>
    <row r="2209" spans="1:23" hidden="1">
      <c r="A2209" s="11"/>
      <c r="B2209" s="11"/>
      <c r="C2209" s="11"/>
      <c r="D2209" s="11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1"/>
      <c r="T2209" s="11"/>
      <c r="U2209" s="11"/>
      <c r="V2209" s="11"/>
      <c r="W2209" s="11"/>
    </row>
    <row r="2210" spans="1:23" hidden="1">
      <c r="A2210" s="11"/>
      <c r="B2210" s="11"/>
      <c r="C2210" s="11"/>
      <c r="D2210" s="11"/>
      <c r="E2210" s="11"/>
      <c r="F2210" s="11"/>
      <c r="G2210" s="11"/>
      <c r="H2210" s="11"/>
      <c r="I2210" s="11"/>
      <c r="J2210" s="11"/>
      <c r="K2210" s="11"/>
      <c r="L2210" s="11"/>
      <c r="M2210" s="11"/>
      <c r="N2210" s="11"/>
      <c r="O2210" s="11"/>
      <c r="P2210" s="11"/>
      <c r="Q2210" s="11"/>
      <c r="R2210" s="11"/>
      <c r="S2210" s="11"/>
      <c r="T2210" s="11"/>
      <c r="U2210" s="11"/>
      <c r="V2210" s="11"/>
      <c r="W2210" s="11"/>
    </row>
    <row r="2211" spans="1:23" hidden="1">
      <c r="A2211" s="11"/>
      <c r="B2211" s="11"/>
      <c r="C2211" s="11"/>
      <c r="D2211" s="11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1"/>
      <c r="T2211" s="11"/>
      <c r="U2211" s="11"/>
      <c r="V2211" s="11"/>
      <c r="W2211" s="11"/>
    </row>
    <row r="2212" spans="1:23" hidden="1">
      <c r="A2212" s="11"/>
      <c r="B2212" s="11"/>
      <c r="C2212" s="11"/>
      <c r="D2212" s="11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1"/>
      <c r="T2212" s="11"/>
      <c r="U2212" s="11"/>
      <c r="V2212" s="11"/>
      <c r="W2212" s="11"/>
    </row>
    <row r="2213" spans="1:23" hidden="1">
      <c r="A2213" s="11"/>
      <c r="B2213" s="11"/>
      <c r="C2213" s="11"/>
      <c r="D2213" s="11"/>
      <c r="E2213" s="11"/>
      <c r="F2213" s="11"/>
      <c r="G2213" s="11"/>
      <c r="H2213" s="11"/>
      <c r="I2213" s="11"/>
      <c r="J2213" s="11"/>
      <c r="K2213" s="11"/>
      <c r="L2213" s="11"/>
      <c r="M2213" s="11"/>
      <c r="N2213" s="11"/>
      <c r="O2213" s="11"/>
      <c r="P2213" s="11"/>
      <c r="Q2213" s="11"/>
      <c r="R2213" s="11"/>
      <c r="S2213" s="11"/>
      <c r="T2213" s="11"/>
      <c r="U2213" s="11"/>
      <c r="V2213" s="11"/>
      <c r="W2213" s="11"/>
    </row>
    <row r="2214" spans="1:23" hidden="1">
      <c r="A2214" s="11"/>
      <c r="B2214" s="11"/>
      <c r="C2214" s="11"/>
      <c r="D2214" s="11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1"/>
      <c r="T2214" s="11"/>
      <c r="U2214" s="11"/>
      <c r="V2214" s="11"/>
      <c r="W2214" s="11"/>
    </row>
    <row r="2215" spans="1:23" hidden="1">
      <c r="A2215" s="11"/>
      <c r="B2215" s="11"/>
      <c r="C2215" s="11"/>
      <c r="D2215" s="11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1"/>
      <c r="T2215" s="11"/>
      <c r="U2215" s="11"/>
      <c r="V2215" s="11"/>
      <c r="W2215" s="11"/>
    </row>
    <row r="2216" spans="1:23" hidden="1">
      <c r="A2216" s="11"/>
      <c r="B2216" s="11"/>
      <c r="C2216" s="11"/>
      <c r="D2216" s="11"/>
      <c r="E2216" s="11"/>
      <c r="F2216" s="11"/>
      <c r="G2216" s="11"/>
      <c r="H2216" s="11"/>
      <c r="I2216" s="11"/>
      <c r="J2216" s="11"/>
      <c r="K2216" s="11"/>
      <c r="L2216" s="11"/>
      <c r="M2216" s="11"/>
      <c r="N2216" s="11"/>
      <c r="O2216" s="11"/>
      <c r="P2216" s="11"/>
      <c r="Q2216" s="11"/>
      <c r="R2216" s="11"/>
      <c r="S2216" s="11"/>
      <c r="T2216" s="11"/>
      <c r="U2216" s="11"/>
      <c r="V2216" s="11"/>
      <c r="W2216" s="11"/>
    </row>
    <row r="2217" spans="1:23" hidden="1">
      <c r="A2217" s="11"/>
      <c r="B2217" s="11"/>
      <c r="C2217" s="11"/>
      <c r="D2217" s="11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1"/>
      <c r="T2217" s="11"/>
      <c r="U2217" s="11"/>
      <c r="V2217" s="11"/>
      <c r="W2217" s="11"/>
    </row>
    <row r="2218" spans="1:23" hidden="1">
      <c r="A2218" s="11"/>
      <c r="B2218" s="11"/>
      <c r="C2218" s="11"/>
      <c r="D2218" s="11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1"/>
      <c r="T2218" s="11"/>
      <c r="U2218" s="11"/>
      <c r="V2218" s="11"/>
      <c r="W2218" s="11"/>
    </row>
    <row r="2219" spans="1:23" hidden="1">
      <c r="A2219" s="11"/>
      <c r="B2219" s="11"/>
      <c r="C2219" s="11"/>
      <c r="D2219" s="11"/>
      <c r="E2219" s="11"/>
      <c r="F2219" s="11"/>
      <c r="G2219" s="11"/>
      <c r="H2219" s="11"/>
      <c r="I2219" s="11"/>
      <c r="J2219" s="11"/>
      <c r="K2219" s="11"/>
      <c r="L2219" s="11"/>
      <c r="M2219" s="11"/>
      <c r="N2219" s="11"/>
      <c r="O2219" s="11"/>
      <c r="P2219" s="11"/>
      <c r="Q2219" s="11"/>
      <c r="R2219" s="11"/>
      <c r="S2219" s="11"/>
      <c r="T2219" s="11"/>
      <c r="U2219" s="11"/>
      <c r="V2219" s="11"/>
      <c r="W2219" s="11"/>
    </row>
    <row r="2220" spans="1:23" hidden="1">
      <c r="A2220" s="11"/>
      <c r="B2220" s="11"/>
      <c r="C2220" s="11"/>
      <c r="D2220" s="11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1"/>
      <c r="T2220" s="11"/>
      <c r="U2220" s="11"/>
      <c r="V2220" s="11"/>
      <c r="W2220" s="11"/>
    </row>
    <row r="2221" spans="1:23" hidden="1">
      <c r="A2221" s="11"/>
      <c r="B2221" s="11"/>
      <c r="C2221" s="11"/>
      <c r="D2221" s="11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1"/>
      <c r="T2221" s="11"/>
      <c r="U2221" s="11"/>
      <c r="V2221" s="11"/>
      <c r="W2221" s="11"/>
    </row>
    <row r="2222" spans="1:23" hidden="1">
      <c r="A2222" s="11"/>
      <c r="B2222" s="11"/>
      <c r="C2222" s="11"/>
      <c r="D2222" s="11"/>
      <c r="E2222" s="11"/>
      <c r="F2222" s="11"/>
      <c r="G2222" s="11"/>
      <c r="H2222" s="11"/>
      <c r="I2222" s="11"/>
      <c r="J2222" s="11"/>
      <c r="K2222" s="11"/>
      <c r="L2222" s="11"/>
      <c r="M2222" s="11"/>
      <c r="N2222" s="11"/>
      <c r="O2222" s="11"/>
      <c r="P2222" s="11"/>
      <c r="Q2222" s="11"/>
      <c r="R2222" s="11"/>
      <c r="S2222" s="11"/>
      <c r="T2222" s="11"/>
      <c r="U2222" s="11"/>
      <c r="V2222" s="11"/>
      <c r="W2222" s="11"/>
    </row>
    <row r="2223" spans="1:23" hidden="1">
      <c r="A2223" s="11"/>
      <c r="B2223" s="11"/>
      <c r="C2223" s="11"/>
      <c r="D2223" s="11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1"/>
      <c r="T2223" s="11"/>
      <c r="U2223" s="11"/>
      <c r="V2223" s="11"/>
      <c r="W2223" s="11"/>
    </row>
    <row r="2224" spans="1:23" hidden="1">
      <c r="A2224" s="11"/>
      <c r="B2224" s="11"/>
      <c r="C2224" s="11"/>
      <c r="D2224" s="11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1"/>
      <c r="T2224" s="11"/>
      <c r="U2224" s="11"/>
      <c r="V2224" s="11"/>
      <c r="W2224" s="11"/>
    </row>
    <row r="2225" spans="1:23" hidden="1">
      <c r="A2225" s="11"/>
      <c r="B2225" s="11"/>
      <c r="C2225" s="11"/>
      <c r="D2225" s="11"/>
      <c r="E2225" s="11"/>
      <c r="F2225" s="11"/>
      <c r="G2225" s="11"/>
      <c r="H2225" s="11"/>
      <c r="I2225" s="11"/>
      <c r="J2225" s="11"/>
      <c r="K2225" s="11"/>
      <c r="L2225" s="11"/>
      <c r="M2225" s="11"/>
      <c r="N2225" s="11"/>
      <c r="O2225" s="11"/>
      <c r="P2225" s="11"/>
      <c r="Q2225" s="11"/>
      <c r="R2225" s="11"/>
      <c r="S2225" s="11"/>
      <c r="T2225" s="11"/>
      <c r="U2225" s="11"/>
      <c r="V2225" s="11"/>
      <c r="W2225" s="11"/>
    </row>
    <row r="2226" spans="1:23" hidden="1">
      <c r="A2226" s="11"/>
      <c r="B2226" s="11"/>
      <c r="C2226" s="11"/>
      <c r="D2226" s="11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1"/>
      <c r="T2226" s="11"/>
      <c r="U2226" s="11"/>
      <c r="V2226" s="11"/>
      <c r="W2226" s="11"/>
    </row>
    <row r="2227" spans="1:23" hidden="1">
      <c r="A2227" s="11"/>
      <c r="B2227" s="11"/>
      <c r="C2227" s="11"/>
      <c r="D2227" s="11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1"/>
      <c r="T2227" s="11"/>
      <c r="U2227" s="11"/>
      <c r="V2227" s="11"/>
      <c r="W2227" s="11"/>
    </row>
    <row r="2228" spans="1:23" hidden="1">
      <c r="A2228" s="11"/>
      <c r="B2228" s="11"/>
      <c r="C2228" s="11"/>
      <c r="D2228" s="11"/>
      <c r="E2228" s="11"/>
      <c r="F2228" s="11"/>
      <c r="G2228" s="11"/>
      <c r="H2228" s="11"/>
      <c r="I2228" s="11"/>
      <c r="J2228" s="11"/>
      <c r="K2228" s="11"/>
      <c r="L2228" s="11"/>
      <c r="M2228" s="11"/>
      <c r="N2228" s="11"/>
      <c r="O2228" s="11"/>
      <c r="P2228" s="11"/>
      <c r="Q2228" s="11"/>
      <c r="R2228" s="11"/>
      <c r="S2228" s="11"/>
      <c r="T2228" s="11"/>
      <c r="U2228" s="11"/>
      <c r="V2228" s="11"/>
      <c r="W2228" s="11"/>
    </row>
    <row r="2229" spans="1:23" hidden="1">
      <c r="A2229" s="11"/>
      <c r="B2229" s="11"/>
      <c r="C2229" s="11"/>
      <c r="D2229" s="11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1"/>
      <c r="T2229" s="11"/>
      <c r="U2229" s="11"/>
      <c r="V2229" s="11"/>
      <c r="W2229" s="11"/>
    </row>
    <row r="2230" spans="1:23" hidden="1">
      <c r="A2230" s="11"/>
      <c r="B2230" s="11"/>
      <c r="C2230" s="11"/>
      <c r="D2230" s="11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1"/>
      <c r="T2230" s="11"/>
      <c r="U2230" s="11"/>
      <c r="V2230" s="11"/>
      <c r="W2230" s="11"/>
    </row>
    <row r="2231" spans="1:23" hidden="1">
      <c r="A2231" s="11"/>
      <c r="B2231" s="11"/>
      <c r="C2231" s="11"/>
      <c r="D2231" s="11"/>
      <c r="E2231" s="11"/>
      <c r="F2231" s="11"/>
      <c r="G2231" s="11"/>
      <c r="H2231" s="11"/>
      <c r="I2231" s="11"/>
      <c r="J2231" s="11"/>
      <c r="K2231" s="11"/>
      <c r="L2231" s="11"/>
      <c r="M2231" s="11"/>
      <c r="N2231" s="11"/>
      <c r="O2231" s="11"/>
      <c r="P2231" s="11"/>
      <c r="Q2231" s="11"/>
      <c r="R2231" s="11"/>
      <c r="S2231" s="11"/>
      <c r="T2231" s="11"/>
      <c r="U2231" s="11"/>
      <c r="V2231" s="11"/>
      <c r="W2231" s="11"/>
    </row>
    <row r="2232" spans="1:23" hidden="1">
      <c r="A2232" s="11"/>
      <c r="B2232" s="11"/>
      <c r="C2232" s="11"/>
      <c r="D2232" s="11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1"/>
      <c r="T2232" s="11"/>
      <c r="U2232" s="11"/>
      <c r="V2232" s="11"/>
      <c r="W2232" s="11"/>
    </row>
    <row r="2233" spans="1:23" hidden="1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1"/>
      <c r="T2233" s="11"/>
      <c r="U2233" s="11"/>
      <c r="V2233" s="11"/>
      <c r="W2233" s="11"/>
    </row>
    <row r="2234" spans="1:23" hidden="1">
      <c r="A2234" s="11"/>
      <c r="B2234" s="11"/>
      <c r="C2234" s="11"/>
      <c r="D2234" s="11"/>
      <c r="E2234" s="11"/>
      <c r="F2234" s="11"/>
      <c r="G2234" s="11"/>
      <c r="H2234" s="11"/>
      <c r="I2234" s="11"/>
      <c r="J2234" s="11"/>
      <c r="K2234" s="11"/>
      <c r="L2234" s="11"/>
      <c r="M2234" s="11"/>
      <c r="N2234" s="11"/>
      <c r="O2234" s="11"/>
      <c r="P2234" s="11"/>
      <c r="Q2234" s="11"/>
      <c r="R2234" s="11"/>
      <c r="S2234" s="11"/>
      <c r="T2234" s="11"/>
      <c r="U2234" s="11"/>
      <c r="V2234" s="11"/>
      <c r="W2234" s="11"/>
    </row>
    <row r="2235" spans="1:23" hidden="1">
      <c r="A2235" s="11"/>
      <c r="B2235" s="11"/>
      <c r="C2235" s="11"/>
      <c r="D2235" s="11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1"/>
      <c r="T2235" s="11"/>
      <c r="U2235" s="11"/>
      <c r="V2235" s="11"/>
      <c r="W2235" s="11"/>
    </row>
    <row r="2236" spans="1:23" hidden="1">
      <c r="A2236" s="11"/>
      <c r="B2236" s="11"/>
      <c r="C2236" s="11"/>
      <c r="D2236" s="11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1"/>
      <c r="T2236" s="11"/>
      <c r="U2236" s="11"/>
      <c r="V2236" s="11"/>
      <c r="W2236" s="11"/>
    </row>
    <row r="2237" spans="1:23" hidden="1">
      <c r="A2237" s="11"/>
      <c r="B2237" s="11"/>
      <c r="C2237" s="11"/>
      <c r="D2237" s="11"/>
      <c r="E2237" s="11"/>
      <c r="F2237" s="11"/>
      <c r="G2237" s="11"/>
      <c r="H2237" s="11"/>
      <c r="I2237" s="11"/>
      <c r="J2237" s="11"/>
      <c r="K2237" s="11"/>
      <c r="L2237" s="11"/>
      <c r="M2237" s="11"/>
      <c r="N2237" s="11"/>
      <c r="O2237" s="11"/>
      <c r="P2237" s="11"/>
      <c r="Q2237" s="11"/>
      <c r="R2237" s="11"/>
      <c r="S2237" s="11"/>
      <c r="T2237" s="11"/>
      <c r="U2237" s="11"/>
      <c r="V2237" s="11"/>
      <c r="W2237" s="11"/>
    </row>
    <row r="2238" spans="1:23" hidden="1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1"/>
      <c r="T2238" s="11"/>
      <c r="U2238" s="11"/>
      <c r="V2238" s="11"/>
      <c r="W2238" s="11"/>
    </row>
    <row r="2239" spans="1:23" hidden="1">
      <c r="A2239" s="11"/>
      <c r="B2239" s="11"/>
      <c r="C2239" s="11"/>
      <c r="D2239" s="11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1"/>
      <c r="T2239" s="11"/>
      <c r="U2239" s="11"/>
      <c r="V2239" s="11"/>
      <c r="W2239" s="11"/>
    </row>
    <row r="2240" spans="1:23" hidden="1">
      <c r="A2240" s="11"/>
      <c r="B2240" s="11"/>
      <c r="C2240" s="11"/>
      <c r="D2240" s="11"/>
      <c r="E2240" s="11"/>
      <c r="F2240" s="11"/>
      <c r="G2240" s="11"/>
      <c r="H2240" s="11"/>
      <c r="I2240" s="11"/>
      <c r="J2240" s="11"/>
      <c r="K2240" s="11"/>
      <c r="L2240" s="11"/>
      <c r="M2240" s="11"/>
      <c r="N2240" s="11"/>
      <c r="O2240" s="11"/>
      <c r="P2240" s="11"/>
      <c r="Q2240" s="11"/>
      <c r="R2240" s="11"/>
      <c r="S2240" s="11"/>
      <c r="T2240" s="11"/>
      <c r="U2240" s="11"/>
      <c r="V2240" s="11"/>
      <c r="W2240" s="11"/>
    </row>
    <row r="2241" spans="1:23" hidden="1">
      <c r="A2241" s="11"/>
      <c r="B2241" s="11"/>
      <c r="C2241" s="11"/>
      <c r="D2241" s="11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1"/>
      <c r="T2241" s="11"/>
      <c r="U2241" s="11"/>
      <c r="V2241" s="11"/>
      <c r="W2241" s="11"/>
    </row>
    <row r="2242" spans="1:23" hidden="1">
      <c r="A2242" s="11"/>
      <c r="B2242" s="11"/>
      <c r="C2242" s="11"/>
      <c r="D2242" s="11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1"/>
      <c r="T2242" s="11"/>
      <c r="U2242" s="11"/>
      <c r="V2242" s="11"/>
      <c r="W2242" s="11"/>
    </row>
    <row r="2243" spans="1:23" hidden="1">
      <c r="A2243" s="11"/>
      <c r="B2243" s="11"/>
      <c r="C2243" s="11"/>
      <c r="D2243" s="11"/>
      <c r="E2243" s="11"/>
      <c r="F2243" s="11"/>
      <c r="G2243" s="11"/>
      <c r="H2243" s="11"/>
      <c r="I2243" s="11"/>
      <c r="J2243" s="11"/>
      <c r="K2243" s="11"/>
      <c r="L2243" s="11"/>
      <c r="M2243" s="11"/>
      <c r="N2243" s="11"/>
      <c r="O2243" s="11"/>
      <c r="P2243" s="11"/>
      <c r="Q2243" s="11"/>
      <c r="R2243" s="11"/>
      <c r="S2243" s="11"/>
      <c r="T2243" s="11"/>
      <c r="U2243" s="11"/>
      <c r="V2243" s="11"/>
      <c r="W2243" s="11"/>
    </row>
    <row r="2244" spans="1:23" hidden="1">
      <c r="A2244" s="11"/>
      <c r="B2244" s="11"/>
      <c r="C2244" s="11"/>
      <c r="D2244" s="11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1"/>
      <c r="T2244" s="11"/>
      <c r="U2244" s="11"/>
      <c r="V2244" s="11"/>
      <c r="W2244" s="11"/>
    </row>
    <row r="2245" spans="1:23" hidden="1">
      <c r="A2245" s="11"/>
      <c r="B2245" s="11"/>
      <c r="C2245" s="11"/>
      <c r="D2245" s="11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1"/>
      <c r="T2245" s="11"/>
      <c r="U2245" s="11"/>
      <c r="V2245" s="11"/>
      <c r="W2245" s="11"/>
    </row>
    <row r="2246" spans="1:23" hidden="1">
      <c r="A2246" s="11"/>
      <c r="B2246" s="11"/>
      <c r="C2246" s="11"/>
      <c r="D2246" s="11"/>
      <c r="E2246" s="11"/>
      <c r="F2246" s="11"/>
      <c r="G2246" s="11"/>
      <c r="H2246" s="11"/>
      <c r="I2246" s="11"/>
      <c r="J2246" s="11"/>
      <c r="K2246" s="11"/>
      <c r="L2246" s="11"/>
      <c r="M2246" s="11"/>
      <c r="N2246" s="11"/>
      <c r="O2246" s="11"/>
      <c r="P2246" s="11"/>
      <c r="Q2246" s="11"/>
      <c r="R2246" s="11"/>
      <c r="S2246" s="11"/>
      <c r="T2246" s="11"/>
      <c r="U2246" s="11"/>
      <c r="V2246" s="11"/>
      <c r="W2246" s="11"/>
    </row>
    <row r="2247" spans="1:23" hidden="1">
      <c r="A2247" s="11"/>
      <c r="B2247" s="11"/>
      <c r="C2247" s="11"/>
      <c r="D2247" s="11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1"/>
      <c r="T2247" s="11"/>
      <c r="U2247" s="11"/>
      <c r="V2247" s="11"/>
      <c r="W2247" s="11"/>
    </row>
    <row r="2248" spans="1:23" hidden="1">
      <c r="A2248" s="11"/>
      <c r="B2248" s="11"/>
      <c r="C2248" s="11"/>
      <c r="D2248" s="11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1"/>
      <c r="T2248" s="11"/>
      <c r="U2248" s="11"/>
      <c r="V2248" s="11"/>
      <c r="W2248" s="11"/>
    </row>
    <row r="2249" spans="1:23" hidden="1">
      <c r="A2249" s="11"/>
      <c r="B2249" s="11"/>
      <c r="C2249" s="11"/>
      <c r="D2249" s="11"/>
      <c r="E2249" s="11"/>
      <c r="F2249" s="11"/>
      <c r="G2249" s="11"/>
      <c r="H2249" s="11"/>
      <c r="I2249" s="11"/>
      <c r="J2249" s="11"/>
      <c r="K2249" s="11"/>
      <c r="L2249" s="11"/>
      <c r="M2249" s="11"/>
      <c r="N2249" s="11"/>
      <c r="O2249" s="11"/>
      <c r="P2249" s="11"/>
      <c r="Q2249" s="11"/>
      <c r="R2249" s="11"/>
      <c r="S2249" s="11"/>
      <c r="T2249" s="11"/>
      <c r="U2249" s="11"/>
      <c r="V2249" s="11"/>
      <c r="W2249" s="11"/>
    </row>
    <row r="2250" spans="1:23" hidden="1">
      <c r="A2250" s="11"/>
      <c r="B2250" s="11"/>
      <c r="C2250" s="11"/>
      <c r="D2250" s="11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1"/>
      <c r="T2250" s="11"/>
      <c r="U2250" s="11"/>
      <c r="V2250" s="11"/>
      <c r="W2250" s="11"/>
    </row>
    <row r="2251" spans="1:23" hidden="1">
      <c r="A2251" s="11"/>
      <c r="B2251" s="11"/>
      <c r="C2251" s="11"/>
      <c r="D2251" s="11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1"/>
      <c r="T2251" s="11"/>
      <c r="U2251" s="11"/>
      <c r="V2251" s="11"/>
      <c r="W2251" s="11"/>
    </row>
    <row r="2252" spans="1:23" hidden="1">
      <c r="A2252" s="11"/>
      <c r="B2252" s="11"/>
      <c r="C2252" s="11"/>
      <c r="D2252" s="11"/>
      <c r="E2252" s="11"/>
      <c r="F2252" s="11"/>
      <c r="G2252" s="11"/>
      <c r="H2252" s="11"/>
      <c r="I2252" s="11"/>
      <c r="J2252" s="11"/>
      <c r="K2252" s="11"/>
      <c r="L2252" s="11"/>
      <c r="M2252" s="11"/>
      <c r="N2252" s="11"/>
      <c r="O2252" s="11"/>
      <c r="P2252" s="11"/>
      <c r="Q2252" s="11"/>
      <c r="R2252" s="11"/>
      <c r="S2252" s="11"/>
      <c r="T2252" s="11"/>
      <c r="U2252" s="11"/>
      <c r="V2252" s="11"/>
      <c r="W2252" s="11"/>
    </row>
    <row r="2253" spans="1:23" hidden="1">
      <c r="A2253" s="11"/>
      <c r="B2253" s="11"/>
      <c r="C2253" s="11"/>
      <c r="D2253" s="11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1"/>
      <c r="T2253" s="11"/>
      <c r="U2253" s="11"/>
      <c r="V2253" s="11"/>
      <c r="W2253" s="11"/>
    </row>
    <row r="2254" spans="1:23" hidden="1">
      <c r="A2254" s="11"/>
      <c r="B2254" s="11"/>
      <c r="C2254" s="11"/>
      <c r="D2254" s="11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1"/>
      <c r="T2254" s="11"/>
      <c r="U2254" s="11"/>
      <c r="V2254" s="11"/>
      <c r="W2254" s="11"/>
    </row>
    <row r="2255" spans="1:23" hidden="1">
      <c r="A2255" s="11"/>
      <c r="B2255" s="11"/>
      <c r="C2255" s="11"/>
      <c r="D2255" s="11"/>
      <c r="E2255" s="11"/>
      <c r="F2255" s="11"/>
      <c r="G2255" s="11"/>
      <c r="H2255" s="11"/>
      <c r="I2255" s="11"/>
      <c r="J2255" s="11"/>
      <c r="K2255" s="11"/>
      <c r="L2255" s="11"/>
      <c r="M2255" s="11"/>
      <c r="N2255" s="11"/>
      <c r="O2255" s="11"/>
      <c r="P2255" s="11"/>
      <c r="Q2255" s="11"/>
      <c r="R2255" s="11"/>
      <c r="S2255" s="11"/>
      <c r="T2255" s="11"/>
      <c r="U2255" s="11"/>
      <c r="V2255" s="11"/>
      <c r="W2255" s="11"/>
    </row>
    <row r="2256" spans="1:23" hidden="1">
      <c r="A2256" s="11"/>
      <c r="B2256" s="11"/>
      <c r="C2256" s="11"/>
      <c r="D2256" s="11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1"/>
      <c r="T2256" s="11"/>
      <c r="U2256" s="11"/>
      <c r="V2256" s="11"/>
      <c r="W2256" s="11"/>
    </row>
    <row r="2257" spans="1:23" hidden="1">
      <c r="A2257" s="11"/>
      <c r="B2257" s="11"/>
      <c r="C2257" s="11"/>
      <c r="D2257" s="11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1"/>
      <c r="T2257" s="11"/>
      <c r="U2257" s="11"/>
      <c r="V2257" s="11"/>
      <c r="W2257" s="11"/>
    </row>
    <row r="2258" spans="1:23" hidden="1">
      <c r="A2258" s="11"/>
      <c r="B2258" s="11"/>
      <c r="C2258" s="11"/>
      <c r="D2258" s="11"/>
      <c r="E2258" s="11"/>
      <c r="F2258" s="11"/>
      <c r="G2258" s="11"/>
      <c r="H2258" s="11"/>
      <c r="I2258" s="11"/>
      <c r="J2258" s="11"/>
      <c r="K2258" s="11"/>
      <c r="L2258" s="11"/>
      <c r="M2258" s="11"/>
      <c r="N2258" s="11"/>
      <c r="O2258" s="11"/>
      <c r="P2258" s="11"/>
      <c r="Q2258" s="11"/>
      <c r="R2258" s="11"/>
      <c r="S2258" s="11"/>
      <c r="T2258" s="11"/>
      <c r="U2258" s="11"/>
      <c r="V2258" s="11"/>
      <c r="W2258" s="11"/>
    </row>
    <row r="2259" spans="1:23" hidden="1">
      <c r="A2259" s="11"/>
      <c r="B2259" s="11"/>
      <c r="C2259" s="11"/>
      <c r="D2259" s="11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1"/>
      <c r="T2259" s="11"/>
      <c r="U2259" s="11"/>
      <c r="V2259" s="11"/>
      <c r="W2259" s="11"/>
    </row>
    <row r="2260" spans="1:23" hidden="1">
      <c r="A2260" s="11"/>
      <c r="B2260" s="11"/>
      <c r="C2260" s="11"/>
      <c r="D2260" s="11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1"/>
      <c r="T2260" s="11"/>
      <c r="U2260" s="11"/>
      <c r="V2260" s="11"/>
      <c r="W2260" s="11"/>
    </row>
    <row r="2261" spans="1:23" hidden="1">
      <c r="A2261" s="11"/>
      <c r="B2261" s="11"/>
      <c r="C2261" s="11"/>
      <c r="D2261" s="11"/>
      <c r="E2261" s="11"/>
      <c r="F2261" s="11"/>
      <c r="G2261" s="11"/>
      <c r="H2261" s="11"/>
      <c r="I2261" s="11"/>
      <c r="J2261" s="11"/>
      <c r="K2261" s="11"/>
      <c r="L2261" s="11"/>
      <c r="M2261" s="11"/>
      <c r="N2261" s="11"/>
      <c r="O2261" s="11"/>
      <c r="P2261" s="11"/>
      <c r="Q2261" s="11"/>
      <c r="R2261" s="11"/>
      <c r="S2261" s="11"/>
      <c r="T2261" s="11"/>
      <c r="U2261" s="11"/>
      <c r="V2261" s="11"/>
      <c r="W2261" s="11"/>
    </row>
    <row r="2262" spans="1:23" hidden="1">
      <c r="A2262" s="11"/>
      <c r="B2262" s="11"/>
      <c r="C2262" s="11"/>
      <c r="D2262" s="11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1"/>
      <c r="T2262" s="11"/>
      <c r="U2262" s="11"/>
      <c r="V2262" s="11"/>
      <c r="W2262" s="11"/>
    </row>
    <row r="2263" spans="1:23" hidden="1">
      <c r="A2263" s="11"/>
      <c r="B2263" s="11"/>
      <c r="C2263" s="11"/>
      <c r="D2263" s="11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1"/>
      <c r="T2263" s="11"/>
      <c r="U2263" s="11"/>
      <c r="V2263" s="11"/>
      <c r="W2263" s="11"/>
    </row>
    <row r="2264" spans="1:23" hidden="1">
      <c r="A2264" s="11"/>
      <c r="B2264" s="11"/>
      <c r="C2264" s="11"/>
      <c r="D2264" s="11"/>
      <c r="E2264" s="11"/>
      <c r="F2264" s="11"/>
      <c r="G2264" s="11"/>
      <c r="H2264" s="11"/>
      <c r="I2264" s="11"/>
      <c r="J2264" s="11"/>
      <c r="K2264" s="11"/>
      <c r="L2264" s="11"/>
      <c r="M2264" s="11"/>
      <c r="N2264" s="11"/>
      <c r="O2264" s="11"/>
      <c r="P2264" s="11"/>
      <c r="Q2264" s="11"/>
      <c r="R2264" s="11"/>
      <c r="S2264" s="11"/>
      <c r="T2264" s="11"/>
      <c r="U2264" s="11"/>
      <c r="V2264" s="11"/>
      <c r="W2264" s="11"/>
    </row>
    <row r="2265" spans="1:23" hidden="1">
      <c r="A2265" s="11"/>
      <c r="B2265" s="11"/>
      <c r="C2265" s="11"/>
      <c r="D2265" s="11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1"/>
      <c r="T2265" s="11"/>
      <c r="U2265" s="11"/>
      <c r="V2265" s="11"/>
      <c r="W2265" s="11"/>
    </row>
    <row r="2266" spans="1:23" hidden="1">
      <c r="A2266" s="11"/>
      <c r="B2266" s="11"/>
      <c r="C2266" s="11"/>
      <c r="D2266" s="11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1"/>
      <c r="T2266" s="11"/>
      <c r="U2266" s="11"/>
      <c r="V2266" s="11"/>
      <c r="W2266" s="11"/>
    </row>
    <row r="2267" spans="1:23" hidden="1">
      <c r="A2267" s="11"/>
      <c r="B2267" s="11"/>
      <c r="C2267" s="11"/>
      <c r="D2267" s="11"/>
      <c r="E2267" s="11"/>
      <c r="F2267" s="11"/>
      <c r="G2267" s="11"/>
      <c r="H2267" s="11"/>
      <c r="I2267" s="11"/>
      <c r="J2267" s="11"/>
      <c r="K2267" s="11"/>
      <c r="L2267" s="11"/>
      <c r="M2267" s="11"/>
      <c r="N2267" s="11"/>
      <c r="O2267" s="11"/>
      <c r="P2267" s="11"/>
      <c r="Q2267" s="11"/>
      <c r="R2267" s="11"/>
      <c r="S2267" s="11"/>
      <c r="T2267" s="11"/>
      <c r="U2267" s="11"/>
      <c r="V2267" s="11"/>
      <c r="W2267" s="11"/>
    </row>
    <row r="2268" spans="1:23" hidden="1">
      <c r="A2268" s="11"/>
      <c r="B2268" s="11"/>
      <c r="C2268" s="11"/>
      <c r="D2268" s="11"/>
      <c r="E2268" s="11"/>
      <c r="F2268" s="11"/>
      <c r="G2268" s="11"/>
      <c r="H2268" s="11"/>
      <c r="I2268" s="11"/>
      <c r="J2268" s="11"/>
      <c r="K2268" s="11"/>
      <c r="L2268" s="11"/>
      <c r="M2268" s="11"/>
      <c r="N2268" s="11"/>
      <c r="O2268" s="11"/>
      <c r="P2268" s="11"/>
      <c r="Q2268" s="11"/>
      <c r="R2268" s="11"/>
      <c r="S2268" s="11"/>
      <c r="T2268" s="11"/>
      <c r="U2268" s="11"/>
      <c r="V2268" s="11"/>
      <c r="W2268" s="11"/>
    </row>
    <row r="2269" spans="1:23" hidden="1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  <c r="O2269" s="11"/>
      <c r="P2269" s="11"/>
      <c r="Q2269" s="11"/>
      <c r="R2269" s="11"/>
      <c r="S2269" s="11"/>
      <c r="T2269" s="11"/>
      <c r="U2269" s="11"/>
      <c r="V2269" s="11"/>
      <c r="W2269" s="11"/>
    </row>
    <row r="2270" spans="1:23" hidden="1">
      <c r="A2270" s="11"/>
      <c r="B2270" s="11"/>
      <c r="C2270" s="11"/>
      <c r="D2270" s="11"/>
      <c r="E2270" s="11"/>
      <c r="F2270" s="11"/>
      <c r="G2270" s="11"/>
      <c r="H2270" s="11"/>
      <c r="I2270" s="11"/>
      <c r="J2270" s="11"/>
      <c r="K2270" s="11"/>
      <c r="L2270" s="11"/>
      <c r="M2270" s="11"/>
      <c r="N2270" s="11"/>
      <c r="O2270" s="11"/>
      <c r="P2270" s="11"/>
      <c r="Q2270" s="11"/>
      <c r="R2270" s="11"/>
      <c r="S2270" s="11"/>
      <c r="T2270" s="11"/>
      <c r="U2270" s="11"/>
      <c r="V2270" s="11"/>
      <c r="W2270" s="11"/>
    </row>
    <row r="2271" spans="1:23" hidden="1">
      <c r="A2271" s="11"/>
      <c r="B2271" s="11"/>
      <c r="C2271" s="11"/>
      <c r="D2271" s="11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1"/>
      <c r="T2271" s="11"/>
      <c r="U2271" s="11"/>
      <c r="V2271" s="11"/>
      <c r="W2271" s="11"/>
    </row>
    <row r="2272" spans="1:23" hidden="1">
      <c r="A2272" s="11"/>
      <c r="B2272" s="11"/>
      <c r="C2272" s="11"/>
      <c r="D2272" s="11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1"/>
      <c r="T2272" s="11"/>
      <c r="U2272" s="11"/>
      <c r="V2272" s="11"/>
      <c r="W2272" s="11"/>
    </row>
    <row r="2273" spans="1:23" hidden="1">
      <c r="A2273" s="11"/>
      <c r="B2273" s="11"/>
      <c r="C2273" s="11"/>
      <c r="D2273" s="11"/>
      <c r="E2273" s="11"/>
      <c r="F2273" s="11"/>
      <c r="G2273" s="11"/>
      <c r="H2273" s="11"/>
      <c r="I2273" s="11"/>
      <c r="J2273" s="11"/>
      <c r="K2273" s="11"/>
      <c r="L2273" s="11"/>
      <c r="M2273" s="11"/>
      <c r="N2273" s="11"/>
      <c r="O2273" s="11"/>
      <c r="P2273" s="11"/>
      <c r="Q2273" s="11"/>
      <c r="R2273" s="11"/>
      <c r="S2273" s="11"/>
      <c r="T2273" s="11"/>
      <c r="U2273" s="11"/>
      <c r="V2273" s="11"/>
      <c r="W2273" s="11"/>
    </row>
    <row r="2274" spans="1:23" hidden="1">
      <c r="A2274" s="11"/>
      <c r="B2274" s="11"/>
      <c r="C2274" s="11"/>
      <c r="D2274" s="11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1"/>
      <c r="T2274" s="11"/>
      <c r="U2274" s="11"/>
      <c r="V2274" s="11"/>
      <c r="W2274" s="11"/>
    </row>
    <row r="2275" spans="1:23" hidden="1">
      <c r="A2275" s="11"/>
      <c r="B2275" s="11"/>
      <c r="C2275" s="11"/>
      <c r="D2275" s="11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1"/>
      <c r="T2275" s="11"/>
      <c r="U2275" s="11"/>
      <c r="V2275" s="11"/>
      <c r="W2275" s="11"/>
    </row>
    <row r="2276" spans="1:23" hidden="1">
      <c r="A2276" s="11"/>
      <c r="B2276" s="11"/>
      <c r="C2276" s="11"/>
      <c r="D2276" s="11"/>
      <c r="E2276" s="11"/>
      <c r="F2276" s="11"/>
      <c r="G2276" s="11"/>
      <c r="H2276" s="11"/>
      <c r="I2276" s="11"/>
      <c r="J2276" s="11"/>
      <c r="K2276" s="11"/>
      <c r="L2276" s="11"/>
      <c r="M2276" s="11"/>
      <c r="N2276" s="11"/>
      <c r="O2276" s="11"/>
      <c r="P2276" s="11"/>
      <c r="Q2276" s="11"/>
      <c r="R2276" s="11"/>
      <c r="S2276" s="11"/>
      <c r="T2276" s="11"/>
      <c r="U2276" s="11"/>
      <c r="V2276" s="11"/>
      <c r="W2276" s="11"/>
    </row>
    <row r="2277" spans="1:23" hidden="1">
      <c r="A2277" s="11"/>
      <c r="B2277" s="11"/>
      <c r="C2277" s="11"/>
      <c r="D2277" s="11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1"/>
      <c r="T2277" s="11"/>
      <c r="U2277" s="11"/>
      <c r="V2277" s="11"/>
      <c r="W2277" s="11"/>
    </row>
    <row r="2278" spans="1:23" hidden="1">
      <c r="A2278" s="11"/>
      <c r="B2278" s="11"/>
      <c r="C2278" s="11"/>
      <c r="D2278" s="11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1"/>
      <c r="T2278" s="11"/>
      <c r="U2278" s="11"/>
      <c r="V2278" s="11"/>
      <c r="W2278" s="11"/>
    </row>
    <row r="2279" spans="1:23" hidden="1">
      <c r="A2279" s="11"/>
      <c r="B2279" s="11"/>
      <c r="C2279" s="11"/>
      <c r="D2279" s="11"/>
      <c r="E2279" s="11"/>
      <c r="F2279" s="11"/>
      <c r="G2279" s="11"/>
      <c r="H2279" s="11"/>
      <c r="I2279" s="11"/>
      <c r="J2279" s="11"/>
      <c r="K2279" s="11"/>
      <c r="L2279" s="11"/>
      <c r="M2279" s="11"/>
      <c r="N2279" s="11"/>
      <c r="O2279" s="11"/>
      <c r="P2279" s="11"/>
      <c r="Q2279" s="11"/>
      <c r="R2279" s="11"/>
      <c r="S2279" s="11"/>
      <c r="T2279" s="11"/>
      <c r="U2279" s="11"/>
      <c r="V2279" s="11"/>
      <c r="W2279" s="11"/>
    </row>
    <row r="2280" spans="1:23" hidden="1">
      <c r="A2280" s="11"/>
      <c r="B2280" s="11"/>
      <c r="C2280" s="11"/>
      <c r="D2280" s="11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1"/>
      <c r="T2280" s="11"/>
      <c r="U2280" s="11"/>
      <c r="V2280" s="11"/>
      <c r="W2280" s="11"/>
    </row>
    <row r="2281" spans="1:23" hidden="1">
      <c r="A2281" s="11"/>
      <c r="B2281" s="11"/>
      <c r="C2281" s="11"/>
      <c r="D2281" s="11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1"/>
      <c r="T2281" s="11"/>
      <c r="U2281" s="11"/>
      <c r="V2281" s="11"/>
      <c r="W2281" s="11"/>
    </row>
    <row r="2282" spans="1:23" hidden="1">
      <c r="A2282" s="11"/>
      <c r="B2282" s="11"/>
      <c r="C2282" s="11"/>
      <c r="D2282" s="11"/>
      <c r="E2282" s="11"/>
      <c r="F2282" s="11"/>
      <c r="G2282" s="11"/>
      <c r="H2282" s="11"/>
      <c r="I2282" s="11"/>
      <c r="J2282" s="11"/>
      <c r="K2282" s="11"/>
      <c r="L2282" s="11"/>
      <c r="M2282" s="11"/>
      <c r="N2282" s="11"/>
      <c r="O2282" s="11"/>
      <c r="P2282" s="11"/>
      <c r="Q2282" s="11"/>
      <c r="R2282" s="11"/>
      <c r="S2282" s="11"/>
      <c r="T2282" s="11"/>
      <c r="U2282" s="11"/>
      <c r="V2282" s="11"/>
      <c r="W2282" s="11"/>
    </row>
    <row r="2283" spans="1:23" hidden="1">
      <c r="A2283" s="11"/>
      <c r="B2283" s="11"/>
      <c r="C2283" s="11"/>
      <c r="D2283" s="11"/>
      <c r="E2283" s="11"/>
      <c r="F2283" s="11"/>
      <c r="G2283" s="11"/>
      <c r="H2283" s="11"/>
      <c r="I2283" s="11"/>
      <c r="J2283" s="11"/>
      <c r="K2283" s="11"/>
      <c r="L2283" s="11"/>
      <c r="M2283" s="11"/>
      <c r="N2283" s="11"/>
      <c r="O2283" s="11"/>
      <c r="P2283" s="11"/>
      <c r="Q2283" s="11"/>
      <c r="R2283" s="11"/>
      <c r="S2283" s="11"/>
      <c r="T2283" s="11"/>
      <c r="U2283" s="11"/>
      <c r="V2283" s="11"/>
      <c r="W2283" s="11"/>
    </row>
    <row r="2284" spans="1:23" hidden="1">
      <c r="A2284" s="11"/>
      <c r="B2284" s="11"/>
      <c r="C2284" s="11"/>
      <c r="D2284" s="11"/>
      <c r="E2284" s="11"/>
      <c r="F2284" s="11"/>
      <c r="G2284" s="11"/>
      <c r="H2284" s="11"/>
      <c r="I2284" s="11"/>
      <c r="J2284" s="11"/>
      <c r="K2284" s="11"/>
      <c r="L2284" s="11"/>
      <c r="M2284" s="11"/>
      <c r="N2284" s="11"/>
      <c r="O2284" s="11"/>
      <c r="P2284" s="11"/>
      <c r="Q2284" s="11"/>
      <c r="R2284" s="11"/>
      <c r="S2284" s="11"/>
      <c r="T2284" s="11"/>
      <c r="U2284" s="11"/>
      <c r="V2284" s="11"/>
      <c r="W2284" s="11"/>
    </row>
    <row r="2285" spans="1:23" hidden="1">
      <c r="A2285" s="11"/>
      <c r="B2285" s="11"/>
      <c r="C2285" s="11"/>
      <c r="D2285" s="11"/>
      <c r="E2285" s="11"/>
      <c r="F2285" s="11"/>
      <c r="G2285" s="11"/>
      <c r="H2285" s="11"/>
      <c r="I2285" s="11"/>
      <c r="J2285" s="11"/>
      <c r="K2285" s="11"/>
      <c r="L2285" s="11"/>
      <c r="M2285" s="11"/>
      <c r="N2285" s="11"/>
      <c r="O2285" s="11"/>
      <c r="P2285" s="11"/>
      <c r="Q2285" s="11"/>
      <c r="R2285" s="11"/>
      <c r="S2285" s="11"/>
      <c r="T2285" s="11"/>
      <c r="U2285" s="11"/>
      <c r="V2285" s="11"/>
      <c r="W2285" s="11"/>
    </row>
    <row r="2286" spans="1:23" hidden="1">
      <c r="A2286" s="11"/>
      <c r="B2286" s="11"/>
      <c r="C2286" s="11"/>
      <c r="D2286" s="11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1"/>
      <c r="T2286" s="11"/>
      <c r="U2286" s="11"/>
      <c r="V2286" s="11"/>
      <c r="W2286" s="11"/>
    </row>
    <row r="2287" spans="1:23" hidden="1">
      <c r="A2287" s="11"/>
      <c r="B2287" s="11"/>
      <c r="C2287" s="11"/>
      <c r="D2287" s="11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1"/>
      <c r="T2287" s="11"/>
      <c r="U2287" s="11"/>
      <c r="V2287" s="11"/>
      <c r="W2287" s="11"/>
    </row>
    <row r="2288" spans="1:23" hidden="1">
      <c r="A2288" s="11"/>
      <c r="B2288" s="11"/>
      <c r="C2288" s="11"/>
      <c r="D2288" s="11"/>
      <c r="E2288" s="11"/>
      <c r="F2288" s="11"/>
      <c r="G2288" s="11"/>
      <c r="H2288" s="11"/>
      <c r="I2288" s="11"/>
      <c r="J2288" s="11"/>
      <c r="K2288" s="11"/>
      <c r="L2288" s="11"/>
      <c r="M2288" s="11"/>
      <c r="N2288" s="11"/>
      <c r="O2288" s="11"/>
      <c r="P2288" s="11"/>
      <c r="Q2288" s="11"/>
      <c r="R2288" s="11"/>
      <c r="S2288" s="11"/>
      <c r="T2288" s="11"/>
      <c r="U2288" s="11"/>
      <c r="V2288" s="11"/>
      <c r="W2288" s="11"/>
    </row>
    <row r="2289" spans="1:23" hidden="1">
      <c r="A2289" s="11"/>
      <c r="B2289" s="11"/>
      <c r="C2289" s="11"/>
      <c r="D2289" s="11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1"/>
      <c r="T2289" s="11"/>
      <c r="U2289" s="11"/>
      <c r="V2289" s="11"/>
      <c r="W2289" s="11"/>
    </row>
    <row r="2290" spans="1:23" hidden="1">
      <c r="A2290" s="11"/>
      <c r="B2290" s="11"/>
      <c r="C2290" s="11"/>
      <c r="D2290" s="11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1"/>
      <c r="T2290" s="11"/>
      <c r="U2290" s="11"/>
      <c r="V2290" s="11"/>
      <c r="W2290" s="11"/>
    </row>
    <row r="2291" spans="1:23" hidden="1">
      <c r="A2291" s="11"/>
      <c r="B2291" s="11"/>
      <c r="C2291" s="11"/>
      <c r="D2291" s="11"/>
      <c r="E2291" s="11"/>
      <c r="F2291" s="11"/>
      <c r="G2291" s="11"/>
      <c r="H2291" s="11"/>
      <c r="I2291" s="11"/>
      <c r="J2291" s="11"/>
      <c r="K2291" s="11"/>
      <c r="L2291" s="11"/>
      <c r="M2291" s="11"/>
      <c r="N2291" s="11"/>
      <c r="O2291" s="11"/>
      <c r="P2291" s="11"/>
      <c r="Q2291" s="11"/>
      <c r="R2291" s="11"/>
      <c r="S2291" s="11"/>
      <c r="T2291" s="11"/>
      <c r="U2291" s="11"/>
      <c r="V2291" s="11"/>
      <c r="W2291" s="11"/>
    </row>
    <row r="2292" spans="1:23" hidden="1">
      <c r="A2292" s="11"/>
      <c r="B2292" s="11"/>
      <c r="C2292" s="11"/>
      <c r="D2292" s="11"/>
      <c r="E2292" s="11"/>
      <c r="F2292" s="11"/>
      <c r="G2292" s="11"/>
      <c r="H2292" s="11"/>
      <c r="I2292" s="11"/>
      <c r="J2292" s="11"/>
      <c r="K2292" s="11"/>
      <c r="L2292" s="11"/>
      <c r="M2292" s="11"/>
      <c r="N2292" s="11"/>
      <c r="O2292" s="11"/>
      <c r="P2292" s="11"/>
      <c r="Q2292" s="11"/>
      <c r="R2292" s="11"/>
      <c r="S2292" s="11"/>
      <c r="T2292" s="11"/>
      <c r="U2292" s="11"/>
      <c r="V2292" s="11"/>
      <c r="W2292" s="11"/>
    </row>
    <row r="2293" spans="1:23" hidden="1">
      <c r="A2293" s="11"/>
      <c r="B2293" s="11"/>
      <c r="C2293" s="11"/>
      <c r="D2293" s="11"/>
      <c r="E2293" s="11"/>
      <c r="F2293" s="11"/>
      <c r="G2293" s="11"/>
      <c r="H2293" s="11"/>
      <c r="I2293" s="11"/>
      <c r="J2293" s="11"/>
      <c r="K2293" s="11"/>
      <c r="L2293" s="11"/>
      <c r="M2293" s="11"/>
      <c r="N2293" s="11"/>
      <c r="O2293" s="11"/>
      <c r="P2293" s="11"/>
      <c r="Q2293" s="11"/>
      <c r="R2293" s="11"/>
      <c r="S2293" s="11"/>
      <c r="T2293" s="11"/>
      <c r="U2293" s="11"/>
      <c r="V2293" s="11"/>
      <c r="W2293" s="11"/>
    </row>
    <row r="2294" spans="1:23" hidden="1">
      <c r="A2294" s="11"/>
      <c r="B2294" s="11"/>
      <c r="C2294" s="11"/>
      <c r="D2294" s="11"/>
      <c r="E2294" s="11"/>
      <c r="F2294" s="11"/>
      <c r="G2294" s="11"/>
      <c r="H2294" s="11"/>
      <c r="I2294" s="11"/>
      <c r="J2294" s="11"/>
      <c r="K2294" s="11"/>
      <c r="L2294" s="11"/>
      <c r="M2294" s="11"/>
      <c r="N2294" s="11"/>
      <c r="O2294" s="11"/>
      <c r="P2294" s="11"/>
      <c r="Q2294" s="11"/>
      <c r="R2294" s="11"/>
      <c r="S2294" s="11"/>
      <c r="T2294" s="11"/>
      <c r="U2294" s="11"/>
      <c r="V2294" s="11"/>
      <c r="W2294" s="11"/>
    </row>
    <row r="2295" spans="1:23" hidden="1">
      <c r="A2295" s="11"/>
      <c r="B2295" s="11"/>
      <c r="C2295" s="11"/>
      <c r="D2295" s="11"/>
      <c r="E2295" s="11"/>
      <c r="F2295" s="11"/>
      <c r="G2295" s="11"/>
      <c r="H2295" s="11"/>
      <c r="I2295" s="11"/>
      <c r="J2295" s="11"/>
      <c r="K2295" s="11"/>
      <c r="L2295" s="11"/>
      <c r="M2295" s="11"/>
      <c r="N2295" s="11"/>
      <c r="O2295" s="11"/>
      <c r="P2295" s="11"/>
      <c r="Q2295" s="11"/>
      <c r="R2295" s="11"/>
      <c r="S2295" s="11"/>
      <c r="T2295" s="11"/>
      <c r="U2295" s="11"/>
      <c r="V2295" s="11"/>
      <c r="W2295" s="11"/>
    </row>
    <row r="2296" spans="1:23" hidden="1">
      <c r="A2296" s="11"/>
      <c r="B2296" s="11"/>
      <c r="C2296" s="11"/>
      <c r="D2296" s="11"/>
      <c r="E2296" s="11"/>
      <c r="F2296" s="11"/>
      <c r="G2296" s="11"/>
      <c r="H2296" s="11"/>
      <c r="I2296" s="11"/>
      <c r="J2296" s="11"/>
      <c r="K2296" s="11"/>
      <c r="L2296" s="11"/>
      <c r="M2296" s="11"/>
      <c r="N2296" s="11"/>
      <c r="O2296" s="11"/>
      <c r="P2296" s="11"/>
      <c r="Q2296" s="11"/>
      <c r="R2296" s="11"/>
      <c r="S2296" s="11"/>
      <c r="T2296" s="11"/>
      <c r="U2296" s="11"/>
      <c r="V2296" s="11"/>
      <c r="W2296" s="11"/>
    </row>
    <row r="2297" spans="1:23" hidden="1">
      <c r="A2297" s="11"/>
      <c r="B2297" s="11"/>
      <c r="C2297" s="11"/>
      <c r="D2297" s="11"/>
      <c r="E2297" s="11"/>
      <c r="F2297" s="11"/>
      <c r="G2297" s="11"/>
      <c r="H2297" s="11"/>
      <c r="I2297" s="11"/>
      <c r="J2297" s="11"/>
      <c r="K2297" s="11"/>
      <c r="L2297" s="11"/>
      <c r="M2297" s="11"/>
      <c r="N2297" s="11"/>
      <c r="O2297" s="11"/>
      <c r="P2297" s="11"/>
      <c r="Q2297" s="11"/>
      <c r="R2297" s="11"/>
      <c r="S2297" s="11"/>
      <c r="T2297" s="11"/>
      <c r="U2297" s="11"/>
      <c r="V2297" s="11"/>
      <c r="W2297" s="11"/>
    </row>
    <row r="2298" spans="1:23" hidden="1">
      <c r="A2298" s="11"/>
      <c r="B2298" s="11"/>
      <c r="C2298" s="11"/>
      <c r="D2298" s="11"/>
      <c r="E2298" s="11"/>
      <c r="F2298" s="11"/>
      <c r="G2298" s="11"/>
      <c r="H2298" s="11"/>
      <c r="I2298" s="11"/>
      <c r="J2298" s="11"/>
      <c r="K2298" s="11"/>
      <c r="L2298" s="11"/>
      <c r="M2298" s="11"/>
      <c r="N2298" s="11"/>
      <c r="O2298" s="11"/>
      <c r="P2298" s="11"/>
      <c r="Q2298" s="11"/>
      <c r="R2298" s="11"/>
      <c r="S2298" s="11"/>
      <c r="T2298" s="11"/>
      <c r="U2298" s="11"/>
      <c r="V2298" s="11"/>
      <c r="W2298" s="11"/>
    </row>
    <row r="2299" spans="1:23" hidden="1">
      <c r="A2299" s="11"/>
      <c r="B2299" s="11"/>
      <c r="C2299" s="11"/>
      <c r="D2299" s="11"/>
      <c r="E2299" s="11"/>
      <c r="F2299" s="11"/>
      <c r="G2299" s="11"/>
      <c r="H2299" s="11"/>
      <c r="I2299" s="11"/>
      <c r="J2299" s="11"/>
      <c r="K2299" s="11"/>
      <c r="L2299" s="11"/>
      <c r="M2299" s="11"/>
      <c r="N2299" s="11"/>
      <c r="O2299" s="11"/>
      <c r="P2299" s="11"/>
      <c r="Q2299" s="11"/>
      <c r="R2299" s="11"/>
      <c r="S2299" s="11"/>
      <c r="T2299" s="11"/>
      <c r="U2299" s="11"/>
      <c r="V2299" s="11"/>
      <c r="W2299" s="11"/>
    </row>
    <row r="2300" spans="1:23" hidden="1">
      <c r="A2300" s="11"/>
      <c r="B2300" s="11"/>
      <c r="C2300" s="11"/>
      <c r="D2300" s="11"/>
      <c r="E2300" s="11"/>
      <c r="F2300" s="11"/>
      <c r="G2300" s="11"/>
      <c r="H2300" s="11"/>
      <c r="I2300" s="11"/>
      <c r="J2300" s="11"/>
      <c r="K2300" s="11"/>
      <c r="L2300" s="11"/>
      <c r="M2300" s="11"/>
      <c r="N2300" s="11"/>
      <c r="O2300" s="11"/>
      <c r="P2300" s="11"/>
      <c r="Q2300" s="11"/>
      <c r="R2300" s="11"/>
      <c r="S2300" s="11"/>
      <c r="T2300" s="11"/>
      <c r="U2300" s="11"/>
      <c r="V2300" s="11"/>
      <c r="W2300" s="11"/>
    </row>
    <row r="2301" spans="1:23" hidden="1">
      <c r="A2301" s="11"/>
      <c r="B2301" s="11"/>
      <c r="C2301" s="11"/>
      <c r="D2301" s="11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1"/>
      <c r="T2301" s="11"/>
      <c r="U2301" s="11"/>
      <c r="V2301" s="11"/>
      <c r="W2301" s="11"/>
    </row>
    <row r="2302" spans="1:23" hidden="1">
      <c r="A2302" s="11"/>
      <c r="B2302" s="11"/>
      <c r="C2302" s="11"/>
      <c r="D2302" s="11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1"/>
      <c r="T2302" s="11"/>
      <c r="U2302" s="11"/>
      <c r="V2302" s="11"/>
      <c r="W2302" s="11"/>
    </row>
    <row r="2303" spans="1:23" hidden="1">
      <c r="A2303" s="11"/>
      <c r="B2303" s="11"/>
      <c r="C2303" s="11"/>
      <c r="D2303" s="11"/>
      <c r="E2303" s="11"/>
      <c r="F2303" s="11"/>
      <c r="G2303" s="11"/>
      <c r="H2303" s="11"/>
      <c r="I2303" s="11"/>
      <c r="J2303" s="11"/>
      <c r="K2303" s="11"/>
      <c r="L2303" s="11"/>
      <c r="M2303" s="11"/>
      <c r="N2303" s="11"/>
      <c r="O2303" s="11"/>
      <c r="P2303" s="11"/>
      <c r="Q2303" s="11"/>
      <c r="R2303" s="11"/>
      <c r="S2303" s="11"/>
      <c r="T2303" s="11"/>
      <c r="U2303" s="11"/>
      <c r="V2303" s="11"/>
      <c r="W2303" s="11"/>
    </row>
    <row r="2304" spans="1:23" hidden="1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1"/>
      <c r="T2304" s="11"/>
      <c r="U2304" s="11"/>
      <c r="V2304" s="11"/>
      <c r="W2304" s="11"/>
    </row>
    <row r="2305" spans="1:23" hidden="1">
      <c r="A2305" s="11"/>
      <c r="B2305" s="11"/>
      <c r="C2305" s="11"/>
      <c r="D2305" s="11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1"/>
      <c r="T2305" s="11"/>
      <c r="U2305" s="11"/>
      <c r="V2305" s="11"/>
      <c r="W2305" s="11"/>
    </row>
    <row r="2306" spans="1:23" hidden="1">
      <c r="A2306" s="11"/>
      <c r="B2306" s="11"/>
      <c r="C2306" s="11"/>
      <c r="D2306" s="11"/>
      <c r="E2306" s="11"/>
      <c r="F2306" s="11"/>
      <c r="G2306" s="11"/>
      <c r="H2306" s="11"/>
      <c r="I2306" s="11"/>
      <c r="J2306" s="11"/>
      <c r="K2306" s="11"/>
      <c r="L2306" s="11"/>
      <c r="M2306" s="11"/>
      <c r="N2306" s="11"/>
      <c r="O2306" s="11"/>
      <c r="P2306" s="11"/>
      <c r="Q2306" s="11"/>
      <c r="R2306" s="11"/>
      <c r="S2306" s="11"/>
      <c r="T2306" s="11"/>
      <c r="U2306" s="11"/>
      <c r="V2306" s="11"/>
      <c r="W2306" s="11"/>
    </row>
    <row r="2307" spans="1:23" hidden="1">
      <c r="A2307" s="11"/>
      <c r="B2307" s="11"/>
      <c r="C2307" s="11"/>
      <c r="D2307" s="11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1"/>
      <c r="T2307" s="11"/>
      <c r="U2307" s="11"/>
      <c r="V2307" s="11"/>
      <c r="W2307" s="11"/>
    </row>
    <row r="2308" spans="1:23" hidden="1">
      <c r="A2308" s="11"/>
      <c r="B2308" s="11"/>
      <c r="C2308" s="11"/>
      <c r="D2308" s="11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1"/>
      <c r="T2308" s="11"/>
      <c r="U2308" s="11"/>
      <c r="V2308" s="11"/>
      <c r="W2308" s="11"/>
    </row>
    <row r="2309" spans="1:23" hidden="1">
      <c r="A2309" s="11"/>
      <c r="B2309" s="11"/>
      <c r="C2309" s="11"/>
      <c r="D2309" s="11"/>
      <c r="E2309" s="11"/>
      <c r="F2309" s="11"/>
      <c r="G2309" s="11"/>
      <c r="H2309" s="11"/>
      <c r="I2309" s="11"/>
      <c r="J2309" s="11"/>
      <c r="K2309" s="11"/>
      <c r="L2309" s="11"/>
      <c r="M2309" s="11"/>
      <c r="N2309" s="11"/>
      <c r="O2309" s="11"/>
      <c r="P2309" s="11"/>
      <c r="Q2309" s="11"/>
      <c r="R2309" s="11"/>
      <c r="S2309" s="11"/>
      <c r="T2309" s="11"/>
      <c r="U2309" s="11"/>
      <c r="V2309" s="11"/>
      <c r="W2309" s="11"/>
    </row>
    <row r="2310" spans="1:23" hidden="1">
      <c r="A2310" s="11"/>
      <c r="B2310" s="11"/>
      <c r="C2310" s="11"/>
      <c r="D2310" s="11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1"/>
      <c r="T2310" s="11"/>
      <c r="U2310" s="11"/>
      <c r="V2310" s="11"/>
      <c r="W2310" s="11"/>
    </row>
    <row r="2311" spans="1:23" hidden="1">
      <c r="A2311" s="11"/>
      <c r="B2311" s="11"/>
      <c r="C2311" s="11"/>
      <c r="D2311" s="11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1"/>
      <c r="T2311" s="11"/>
      <c r="U2311" s="11"/>
      <c r="V2311" s="11"/>
      <c r="W2311" s="11"/>
    </row>
    <row r="2312" spans="1:23" hidden="1">
      <c r="A2312" s="11"/>
      <c r="B2312" s="11"/>
      <c r="C2312" s="11"/>
      <c r="D2312" s="11"/>
      <c r="E2312" s="11"/>
      <c r="F2312" s="11"/>
      <c r="G2312" s="11"/>
      <c r="H2312" s="11"/>
      <c r="I2312" s="11"/>
      <c r="J2312" s="11"/>
      <c r="K2312" s="11"/>
      <c r="L2312" s="11"/>
      <c r="M2312" s="11"/>
      <c r="N2312" s="11"/>
      <c r="O2312" s="11"/>
      <c r="P2312" s="11"/>
      <c r="Q2312" s="11"/>
      <c r="R2312" s="11"/>
      <c r="S2312" s="11"/>
      <c r="T2312" s="11"/>
      <c r="U2312" s="11"/>
      <c r="V2312" s="11"/>
      <c r="W2312" s="11"/>
    </row>
    <row r="2313" spans="1:23" hidden="1">
      <c r="A2313" s="11"/>
      <c r="B2313" s="11"/>
      <c r="C2313" s="11"/>
      <c r="D2313" s="11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1"/>
      <c r="T2313" s="11"/>
      <c r="U2313" s="11"/>
      <c r="V2313" s="11"/>
      <c r="W2313" s="11"/>
    </row>
    <row r="2314" spans="1:23" hidden="1">
      <c r="A2314" s="11"/>
      <c r="B2314" s="11"/>
      <c r="C2314" s="11"/>
      <c r="D2314" s="11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1"/>
      <c r="T2314" s="11"/>
      <c r="U2314" s="11"/>
      <c r="V2314" s="11"/>
      <c r="W2314" s="11"/>
    </row>
    <row r="2315" spans="1:23" hidden="1">
      <c r="A2315" s="11"/>
      <c r="B2315" s="11"/>
      <c r="C2315" s="11"/>
      <c r="D2315" s="11"/>
      <c r="E2315" s="11"/>
      <c r="F2315" s="11"/>
      <c r="G2315" s="11"/>
      <c r="H2315" s="11"/>
      <c r="I2315" s="11"/>
      <c r="J2315" s="11"/>
      <c r="K2315" s="11"/>
      <c r="L2315" s="11"/>
      <c r="M2315" s="11"/>
      <c r="N2315" s="11"/>
      <c r="O2315" s="11"/>
      <c r="P2315" s="11"/>
      <c r="Q2315" s="11"/>
      <c r="R2315" s="11"/>
      <c r="S2315" s="11"/>
      <c r="T2315" s="11"/>
      <c r="U2315" s="11"/>
      <c r="V2315" s="11"/>
      <c r="W2315" s="11"/>
    </row>
    <row r="2316" spans="1:23" hidden="1">
      <c r="A2316" s="11"/>
      <c r="B2316" s="11"/>
      <c r="C2316" s="11"/>
      <c r="D2316" s="11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1"/>
      <c r="T2316" s="11"/>
      <c r="U2316" s="11"/>
      <c r="V2316" s="11"/>
      <c r="W2316" s="11"/>
    </row>
    <row r="2317" spans="1:23" hidden="1">
      <c r="A2317" s="11"/>
      <c r="B2317" s="11"/>
      <c r="C2317" s="11"/>
      <c r="D2317" s="11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1"/>
      <c r="T2317" s="11"/>
      <c r="U2317" s="11"/>
      <c r="V2317" s="11"/>
      <c r="W2317" s="11"/>
    </row>
    <row r="2318" spans="1:23" hidden="1">
      <c r="A2318" s="11"/>
      <c r="B2318" s="11"/>
      <c r="C2318" s="11"/>
      <c r="D2318" s="11"/>
      <c r="E2318" s="11"/>
      <c r="F2318" s="11"/>
      <c r="G2318" s="11"/>
      <c r="H2318" s="11"/>
      <c r="I2318" s="11"/>
      <c r="J2318" s="11"/>
      <c r="K2318" s="11"/>
      <c r="L2318" s="11"/>
      <c r="M2318" s="11"/>
      <c r="N2318" s="11"/>
      <c r="O2318" s="11"/>
      <c r="P2318" s="11"/>
      <c r="Q2318" s="11"/>
      <c r="R2318" s="11"/>
      <c r="S2318" s="11"/>
      <c r="T2318" s="11"/>
      <c r="U2318" s="11"/>
      <c r="V2318" s="11"/>
      <c r="W2318" s="11"/>
    </row>
    <row r="2319" spans="1:23" hidden="1">
      <c r="A2319" s="11"/>
      <c r="B2319" s="11"/>
      <c r="C2319" s="11"/>
      <c r="D2319" s="11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1"/>
      <c r="T2319" s="11"/>
      <c r="U2319" s="11"/>
      <c r="V2319" s="11"/>
      <c r="W2319" s="11"/>
    </row>
    <row r="2320" spans="1:23" hidden="1">
      <c r="A2320" s="11"/>
      <c r="B2320" s="11"/>
      <c r="C2320" s="11"/>
      <c r="D2320" s="11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1"/>
      <c r="T2320" s="11"/>
      <c r="U2320" s="11"/>
      <c r="V2320" s="11"/>
      <c r="W2320" s="11"/>
    </row>
    <row r="2321" spans="1:23" hidden="1">
      <c r="A2321" s="11"/>
      <c r="B2321" s="11"/>
      <c r="C2321" s="11"/>
      <c r="D2321" s="11"/>
      <c r="E2321" s="11"/>
      <c r="F2321" s="11"/>
      <c r="G2321" s="11"/>
      <c r="H2321" s="11"/>
      <c r="I2321" s="11"/>
      <c r="J2321" s="11"/>
      <c r="K2321" s="11"/>
      <c r="L2321" s="11"/>
      <c r="M2321" s="11"/>
      <c r="N2321" s="11"/>
      <c r="O2321" s="11"/>
      <c r="P2321" s="11"/>
      <c r="Q2321" s="11"/>
      <c r="R2321" s="11"/>
      <c r="S2321" s="11"/>
      <c r="T2321" s="11"/>
      <c r="U2321" s="11"/>
      <c r="V2321" s="11"/>
      <c r="W2321" s="11"/>
    </row>
    <row r="2322" spans="1:23" hidden="1">
      <c r="A2322" s="11"/>
      <c r="B2322" s="11"/>
      <c r="C2322" s="11"/>
      <c r="D2322" s="11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1"/>
      <c r="T2322" s="11"/>
      <c r="U2322" s="11"/>
      <c r="V2322" s="11"/>
      <c r="W2322" s="11"/>
    </row>
    <row r="2323" spans="1:23" hidden="1">
      <c r="A2323" s="11"/>
      <c r="B2323" s="11"/>
      <c r="C2323" s="11"/>
      <c r="D2323" s="11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1"/>
      <c r="T2323" s="11"/>
      <c r="U2323" s="11"/>
      <c r="V2323" s="11"/>
      <c r="W2323" s="11"/>
    </row>
    <row r="2324" spans="1:23" hidden="1">
      <c r="A2324" s="11"/>
      <c r="B2324" s="11"/>
      <c r="C2324" s="11"/>
      <c r="D2324" s="11"/>
      <c r="E2324" s="11"/>
      <c r="F2324" s="11"/>
      <c r="G2324" s="11"/>
      <c r="H2324" s="11"/>
      <c r="I2324" s="11"/>
      <c r="J2324" s="11"/>
      <c r="K2324" s="11"/>
      <c r="L2324" s="11"/>
      <c r="M2324" s="11"/>
      <c r="N2324" s="11"/>
      <c r="O2324" s="11"/>
      <c r="P2324" s="11"/>
      <c r="Q2324" s="11"/>
      <c r="R2324" s="11"/>
      <c r="S2324" s="11"/>
      <c r="T2324" s="11"/>
      <c r="U2324" s="11"/>
      <c r="V2324" s="11"/>
      <c r="W2324" s="11"/>
    </row>
    <row r="2325" spans="1:23" hidden="1">
      <c r="A2325" s="11"/>
      <c r="B2325" s="11"/>
      <c r="C2325" s="11"/>
      <c r="D2325" s="11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1"/>
      <c r="T2325" s="11"/>
      <c r="U2325" s="11"/>
      <c r="V2325" s="11"/>
      <c r="W2325" s="11"/>
    </row>
    <row r="2326" spans="1:23" hidden="1">
      <c r="A2326" s="11"/>
      <c r="B2326" s="11"/>
      <c r="C2326" s="11"/>
      <c r="D2326" s="11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1"/>
      <c r="T2326" s="11"/>
      <c r="U2326" s="11"/>
      <c r="V2326" s="11"/>
      <c r="W2326" s="11"/>
    </row>
    <row r="2327" spans="1:23" hidden="1">
      <c r="A2327" s="11"/>
      <c r="B2327" s="11"/>
      <c r="C2327" s="11"/>
      <c r="D2327" s="11"/>
      <c r="E2327" s="11"/>
      <c r="F2327" s="11"/>
      <c r="G2327" s="11"/>
      <c r="H2327" s="11"/>
      <c r="I2327" s="11"/>
      <c r="J2327" s="11"/>
      <c r="K2327" s="11"/>
      <c r="L2327" s="11"/>
      <c r="M2327" s="11"/>
      <c r="N2327" s="11"/>
      <c r="O2327" s="11"/>
      <c r="P2327" s="11"/>
      <c r="Q2327" s="11"/>
      <c r="R2327" s="11"/>
      <c r="S2327" s="11"/>
      <c r="T2327" s="11"/>
      <c r="U2327" s="11"/>
      <c r="V2327" s="11"/>
      <c r="W2327" s="11"/>
    </row>
    <row r="2328" spans="1:23" hidden="1">
      <c r="A2328" s="11"/>
      <c r="B2328" s="11"/>
      <c r="C2328" s="11"/>
      <c r="D2328" s="11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1"/>
      <c r="T2328" s="11"/>
      <c r="U2328" s="11"/>
      <c r="V2328" s="11"/>
      <c r="W2328" s="11"/>
    </row>
    <row r="2329" spans="1:23" hidden="1">
      <c r="A2329" s="11"/>
      <c r="B2329" s="11"/>
      <c r="C2329" s="11"/>
      <c r="D2329" s="11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1"/>
      <c r="T2329" s="11"/>
      <c r="U2329" s="11"/>
      <c r="V2329" s="11"/>
      <c r="W2329" s="11"/>
    </row>
    <row r="2330" spans="1:23" hidden="1">
      <c r="A2330" s="11"/>
      <c r="B2330" s="11"/>
      <c r="C2330" s="11"/>
      <c r="D2330" s="11"/>
      <c r="E2330" s="11"/>
      <c r="F2330" s="11"/>
      <c r="G2330" s="11"/>
      <c r="H2330" s="11"/>
      <c r="I2330" s="11"/>
      <c r="J2330" s="11"/>
      <c r="K2330" s="11"/>
      <c r="L2330" s="11"/>
      <c r="M2330" s="11"/>
      <c r="N2330" s="11"/>
      <c r="O2330" s="11"/>
      <c r="P2330" s="11"/>
      <c r="Q2330" s="11"/>
      <c r="R2330" s="11"/>
      <c r="S2330" s="11"/>
      <c r="T2330" s="11"/>
      <c r="U2330" s="11"/>
      <c r="V2330" s="11"/>
      <c r="W2330" s="11"/>
    </row>
    <row r="2331" spans="1:23" hidden="1">
      <c r="A2331" s="11"/>
      <c r="B2331" s="11"/>
      <c r="C2331" s="11"/>
      <c r="D2331" s="11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1"/>
      <c r="T2331" s="11"/>
      <c r="U2331" s="11"/>
      <c r="V2331" s="11"/>
      <c r="W2331" s="11"/>
    </row>
    <row r="2332" spans="1:23" hidden="1">
      <c r="A2332" s="11"/>
      <c r="B2332" s="11"/>
      <c r="C2332" s="11"/>
      <c r="D2332" s="11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1"/>
      <c r="T2332" s="11"/>
      <c r="U2332" s="11"/>
      <c r="V2332" s="11"/>
      <c r="W2332" s="11"/>
    </row>
    <row r="2333" spans="1:23" hidden="1">
      <c r="A2333" s="11"/>
      <c r="B2333" s="11"/>
      <c r="C2333" s="11"/>
      <c r="D2333" s="11"/>
      <c r="E2333" s="11"/>
      <c r="F2333" s="11"/>
      <c r="G2333" s="11"/>
      <c r="H2333" s="11"/>
      <c r="I2333" s="11"/>
      <c r="J2333" s="11"/>
      <c r="K2333" s="11"/>
      <c r="L2333" s="11"/>
      <c r="M2333" s="11"/>
      <c r="N2333" s="11"/>
      <c r="O2333" s="11"/>
      <c r="P2333" s="11"/>
      <c r="Q2333" s="11"/>
      <c r="R2333" s="11"/>
      <c r="S2333" s="11"/>
      <c r="T2333" s="11"/>
      <c r="U2333" s="11"/>
      <c r="V2333" s="11"/>
      <c r="W2333" s="11"/>
    </row>
    <row r="2334" spans="1:23" hidden="1">
      <c r="A2334" s="11"/>
      <c r="B2334" s="11"/>
      <c r="C2334" s="11"/>
      <c r="D2334" s="11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1"/>
      <c r="T2334" s="11"/>
      <c r="U2334" s="11"/>
      <c r="V2334" s="11"/>
      <c r="W2334" s="11"/>
    </row>
    <row r="2335" spans="1:23" hidden="1">
      <c r="A2335" s="11"/>
      <c r="B2335" s="11"/>
      <c r="C2335" s="11"/>
      <c r="D2335" s="11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1"/>
      <c r="T2335" s="11"/>
      <c r="U2335" s="11"/>
      <c r="V2335" s="11"/>
      <c r="W2335" s="11"/>
    </row>
    <row r="2336" spans="1:23" hidden="1">
      <c r="A2336" s="11"/>
      <c r="B2336" s="11"/>
      <c r="C2336" s="11"/>
      <c r="D2336" s="11"/>
      <c r="E2336" s="11"/>
      <c r="F2336" s="11"/>
      <c r="G2336" s="11"/>
      <c r="H2336" s="11"/>
      <c r="I2336" s="11"/>
      <c r="J2336" s="11"/>
      <c r="K2336" s="11"/>
      <c r="L2336" s="11"/>
      <c r="M2336" s="11"/>
      <c r="N2336" s="11"/>
      <c r="O2336" s="11"/>
      <c r="P2336" s="11"/>
      <c r="Q2336" s="11"/>
      <c r="R2336" s="11"/>
      <c r="S2336" s="11"/>
      <c r="T2336" s="11"/>
      <c r="U2336" s="11"/>
      <c r="V2336" s="11"/>
      <c r="W2336" s="11"/>
    </row>
    <row r="2337" spans="1:23" hidden="1">
      <c r="A2337" s="11"/>
      <c r="B2337" s="11"/>
      <c r="C2337" s="11"/>
      <c r="D2337" s="11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1"/>
      <c r="T2337" s="11"/>
      <c r="U2337" s="11"/>
      <c r="V2337" s="11"/>
      <c r="W2337" s="11"/>
    </row>
    <row r="2338" spans="1:23" hidden="1">
      <c r="A2338" s="11"/>
      <c r="B2338" s="11"/>
      <c r="C2338" s="11"/>
      <c r="D2338" s="11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1"/>
      <c r="T2338" s="11"/>
      <c r="U2338" s="11"/>
      <c r="V2338" s="11"/>
      <c r="W2338" s="11"/>
    </row>
    <row r="2339" spans="1:23" hidden="1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  <c r="O2339" s="11"/>
      <c r="P2339" s="11"/>
      <c r="Q2339" s="11"/>
      <c r="R2339" s="11"/>
      <c r="S2339" s="11"/>
      <c r="T2339" s="11"/>
      <c r="U2339" s="11"/>
      <c r="V2339" s="11"/>
      <c r="W2339" s="11"/>
    </row>
    <row r="2340" spans="1:23" hidden="1">
      <c r="A2340" s="11"/>
      <c r="B2340" s="11"/>
      <c r="C2340" s="11"/>
      <c r="D2340" s="11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1"/>
      <c r="T2340" s="11"/>
      <c r="U2340" s="11"/>
      <c r="V2340" s="11"/>
      <c r="W2340" s="11"/>
    </row>
    <row r="2341" spans="1:23" hidden="1">
      <c r="A2341" s="11"/>
      <c r="B2341" s="11"/>
      <c r="C2341" s="11"/>
      <c r="D2341" s="11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1"/>
      <c r="T2341" s="11"/>
      <c r="U2341" s="11"/>
      <c r="V2341" s="11"/>
      <c r="W2341" s="11"/>
    </row>
    <row r="2342" spans="1:23" hidden="1">
      <c r="A2342" s="11"/>
      <c r="B2342" s="11"/>
      <c r="C2342" s="11"/>
      <c r="D2342" s="11"/>
      <c r="E2342" s="11"/>
      <c r="F2342" s="11"/>
      <c r="G2342" s="11"/>
      <c r="H2342" s="11"/>
      <c r="I2342" s="11"/>
      <c r="J2342" s="11"/>
      <c r="K2342" s="11"/>
      <c r="L2342" s="11"/>
      <c r="M2342" s="11"/>
      <c r="N2342" s="11"/>
      <c r="O2342" s="11"/>
      <c r="P2342" s="11"/>
      <c r="Q2342" s="11"/>
      <c r="R2342" s="11"/>
      <c r="S2342" s="11"/>
      <c r="T2342" s="11"/>
      <c r="U2342" s="11"/>
      <c r="V2342" s="11"/>
      <c r="W2342" s="11"/>
    </row>
    <row r="2343" spans="1:23" hidden="1">
      <c r="A2343" s="11"/>
      <c r="B2343" s="11"/>
      <c r="C2343" s="11"/>
      <c r="D2343" s="11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1"/>
      <c r="T2343" s="11"/>
      <c r="U2343" s="11"/>
      <c r="V2343" s="11"/>
      <c r="W2343" s="11"/>
    </row>
    <row r="2344" spans="1:23" hidden="1">
      <c r="A2344" s="11"/>
      <c r="B2344" s="11"/>
      <c r="C2344" s="11"/>
      <c r="D2344" s="11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1"/>
      <c r="T2344" s="11"/>
      <c r="U2344" s="11"/>
      <c r="V2344" s="11"/>
      <c r="W2344" s="11"/>
    </row>
    <row r="2345" spans="1:23" hidden="1">
      <c r="A2345" s="11"/>
      <c r="B2345" s="11"/>
      <c r="C2345" s="11"/>
      <c r="D2345" s="11"/>
      <c r="E2345" s="11"/>
      <c r="F2345" s="11"/>
      <c r="G2345" s="11"/>
      <c r="H2345" s="11"/>
      <c r="I2345" s="11"/>
      <c r="J2345" s="11"/>
      <c r="K2345" s="11"/>
      <c r="L2345" s="11"/>
      <c r="M2345" s="11"/>
      <c r="N2345" s="11"/>
      <c r="O2345" s="11"/>
      <c r="P2345" s="11"/>
      <c r="Q2345" s="11"/>
      <c r="R2345" s="11"/>
      <c r="S2345" s="11"/>
      <c r="T2345" s="11"/>
      <c r="U2345" s="11"/>
      <c r="V2345" s="11"/>
      <c r="W2345" s="11"/>
    </row>
    <row r="2346" spans="1:23" hidden="1">
      <c r="A2346" s="11"/>
      <c r="B2346" s="11"/>
      <c r="C2346" s="11"/>
      <c r="D2346" s="11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1"/>
      <c r="T2346" s="11"/>
      <c r="U2346" s="11"/>
      <c r="V2346" s="11"/>
      <c r="W2346" s="11"/>
    </row>
    <row r="2347" spans="1:23" hidden="1">
      <c r="A2347" s="11"/>
      <c r="B2347" s="11"/>
      <c r="C2347" s="11"/>
      <c r="D2347" s="11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1"/>
      <c r="T2347" s="11"/>
      <c r="U2347" s="11"/>
      <c r="V2347" s="11"/>
      <c r="W2347" s="11"/>
    </row>
    <row r="2348" spans="1:23" hidden="1">
      <c r="A2348" s="11"/>
      <c r="B2348" s="11"/>
      <c r="C2348" s="11"/>
      <c r="D2348" s="11"/>
      <c r="E2348" s="11"/>
      <c r="F2348" s="11"/>
      <c r="G2348" s="11"/>
      <c r="H2348" s="11"/>
      <c r="I2348" s="11"/>
      <c r="J2348" s="11"/>
      <c r="K2348" s="11"/>
      <c r="L2348" s="11"/>
      <c r="M2348" s="11"/>
      <c r="N2348" s="11"/>
      <c r="O2348" s="11"/>
      <c r="P2348" s="11"/>
      <c r="Q2348" s="11"/>
      <c r="R2348" s="11"/>
      <c r="S2348" s="11"/>
      <c r="T2348" s="11"/>
      <c r="U2348" s="11"/>
      <c r="V2348" s="11"/>
      <c r="W2348" s="11"/>
    </row>
    <row r="2349" spans="1:23" hidden="1">
      <c r="A2349" s="11"/>
      <c r="B2349" s="11"/>
      <c r="C2349" s="11"/>
      <c r="D2349" s="11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1"/>
      <c r="T2349" s="11"/>
      <c r="U2349" s="11"/>
      <c r="V2349" s="11"/>
      <c r="W2349" s="11"/>
    </row>
    <row r="2350" spans="1:23" hidden="1">
      <c r="A2350" s="11"/>
      <c r="B2350" s="11"/>
      <c r="C2350" s="11"/>
      <c r="D2350" s="11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1"/>
      <c r="T2350" s="11"/>
      <c r="U2350" s="11"/>
      <c r="V2350" s="11"/>
      <c r="W2350" s="11"/>
    </row>
    <row r="2351" spans="1:23" hidden="1">
      <c r="A2351" s="11"/>
      <c r="B2351" s="11"/>
      <c r="C2351" s="11"/>
      <c r="D2351" s="11"/>
      <c r="E2351" s="11"/>
      <c r="F2351" s="11"/>
      <c r="G2351" s="11"/>
      <c r="H2351" s="11"/>
      <c r="I2351" s="11"/>
      <c r="J2351" s="11"/>
      <c r="K2351" s="11"/>
      <c r="L2351" s="11"/>
      <c r="M2351" s="11"/>
      <c r="N2351" s="11"/>
      <c r="O2351" s="11"/>
      <c r="P2351" s="11"/>
      <c r="Q2351" s="11"/>
      <c r="R2351" s="11"/>
      <c r="S2351" s="11"/>
      <c r="T2351" s="11"/>
      <c r="U2351" s="11"/>
      <c r="V2351" s="11"/>
      <c r="W2351" s="11"/>
    </row>
    <row r="2352" spans="1:23" hidden="1">
      <c r="A2352" s="11"/>
      <c r="B2352" s="11"/>
      <c r="C2352" s="11"/>
      <c r="D2352" s="11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1"/>
      <c r="T2352" s="11"/>
      <c r="U2352" s="11"/>
      <c r="V2352" s="11"/>
      <c r="W2352" s="11"/>
    </row>
    <row r="2353" spans="1:23" hidden="1">
      <c r="A2353" s="11"/>
      <c r="B2353" s="11"/>
      <c r="C2353" s="11"/>
      <c r="D2353" s="11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1"/>
      <c r="T2353" s="11"/>
      <c r="U2353" s="11"/>
      <c r="V2353" s="11"/>
      <c r="W2353" s="11"/>
    </row>
    <row r="2354" spans="1:23" hidden="1">
      <c r="A2354" s="11"/>
      <c r="B2354" s="11"/>
      <c r="C2354" s="11"/>
      <c r="D2354" s="11"/>
      <c r="E2354" s="11"/>
      <c r="F2354" s="11"/>
      <c r="G2354" s="11"/>
      <c r="H2354" s="11"/>
      <c r="I2354" s="11"/>
      <c r="J2354" s="11"/>
      <c r="K2354" s="11"/>
      <c r="L2354" s="11"/>
      <c r="M2354" s="11"/>
      <c r="N2354" s="11"/>
      <c r="O2354" s="11"/>
      <c r="P2354" s="11"/>
      <c r="Q2354" s="11"/>
      <c r="R2354" s="11"/>
      <c r="S2354" s="11"/>
      <c r="T2354" s="11"/>
      <c r="U2354" s="11"/>
      <c r="V2354" s="11"/>
      <c r="W2354" s="11"/>
    </row>
    <row r="2355" spans="1:23" hidden="1">
      <c r="A2355" s="11"/>
      <c r="B2355" s="11"/>
      <c r="C2355" s="11"/>
      <c r="D2355" s="11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1"/>
      <c r="T2355" s="11"/>
      <c r="U2355" s="11"/>
      <c r="V2355" s="11"/>
      <c r="W2355" s="11"/>
    </row>
    <row r="2356" spans="1:23" hidden="1">
      <c r="A2356" s="11"/>
      <c r="B2356" s="11"/>
      <c r="C2356" s="11"/>
      <c r="D2356" s="11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1"/>
      <c r="T2356" s="11"/>
      <c r="U2356" s="11"/>
      <c r="V2356" s="11"/>
      <c r="W2356" s="11"/>
    </row>
    <row r="2357" spans="1:23" hidden="1">
      <c r="A2357" s="11"/>
      <c r="B2357" s="11"/>
      <c r="C2357" s="11"/>
      <c r="D2357" s="11"/>
      <c r="E2357" s="11"/>
      <c r="F2357" s="11"/>
      <c r="G2357" s="11"/>
      <c r="H2357" s="11"/>
      <c r="I2357" s="11"/>
      <c r="J2357" s="11"/>
      <c r="K2357" s="11"/>
      <c r="L2357" s="11"/>
      <c r="M2357" s="11"/>
      <c r="N2357" s="11"/>
      <c r="O2357" s="11"/>
      <c r="P2357" s="11"/>
      <c r="Q2357" s="11"/>
      <c r="R2357" s="11"/>
      <c r="S2357" s="11"/>
      <c r="T2357" s="11"/>
      <c r="U2357" s="11"/>
      <c r="V2357" s="11"/>
      <c r="W2357" s="11"/>
    </row>
    <row r="2358" spans="1:23" hidden="1">
      <c r="A2358" s="11"/>
      <c r="B2358" s="11"/>
      <c r="C2358" s="11"/>
      <c r="D2358" s="11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1"/>
      <c r="T2358" s="11"/>
      <c r="U2358" s="11"/>
      <c r="V2358" s="11"/>
      <c r="W2358" s="11"/>
    </row>
    <row r="2359" spans="1:23" hidden="1">
      <c r="A2359" s="11"/>
      <c r="B2359" s="11"/>
      <c r="C2359" s="11"/>
      <c r="D2359" s="11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1"/>
      <c r="T2359" s="11"/>
      <c r="U2359" s="11"/>
      <c r="V2359" s="11"/>
      <c r="W2359" s="11"/>
    </row>
    <row r="2360" spans="1:23" hidden="1">
      <c r="A2360" s="11"/>
      <c r="B2360" s="11"/>
      <c r="C2360" s="11"/>
      <c r="D2360" s="11"/>
      <c r="E2360" s="11"/>
      <c r="F2360" s="11"/>
      <c r="G2360" s="11"/>
      <c r="H2360" s="11"/>
      <c r="I2360" s="11"/>
      <c r="J2360" s="11"/>
      <c r="K2360" s="11"/>
      <c r="L2360" s="11"/>
      <c r="M2360" s="11"/>
      <c r="N2360" s="11"/>
      <c r="O2360" s="11"/>
      <c r="P2360" s="11"/>
      <c r="Q2360" s="11"/>
      <c r="R2360" s="11"/>
      <c r="S2360" s="11"/>
      <c r="T2360" s="11"/>
      <c r="U2360" s="11"/>
      <c r="V2360" s="11"/>
      <c r="W2360" s="11"/>
    </row>
    <row r="2361" spans="1:23" hidden="1">
      <c r="A2361" s="11"/>
      <c r="B2361" s="11"/>
      <c r="C2361" s="11"/>
      <c r="D2361" s="11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1"/>
      <c r="T2361" s="11"/>
      <c r="U2361" s="11"/>
      <c r="V2361" s="11"/>
      <c r="W2361" s="11"/>
    </row>
    <row r="2362" spans="1:23" hidden="1">
      <c r="A2362" s="11"/>
      <c r="B2362" s="11"/>
      <c r="C2362" s="11"/>
      <c r="D2362" s="11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1"/>
      <c r="T2362" s="11"/>
      <c r="U2362" s="11"/>
      <c r="V2362" s="11"/>
      <c r="W2362" s="11"/>
    </row>
    <row r="2363" spans="1:23" hidden="1">
      <c r="A2363" s="11"/>
      <c r="B2363" s="11"/>
      <c r="C2363" s="11"/>
      <c r="D2363" s="11"/>
      <c r="E2363" s="11"/>
      <c r="F2363" s="11"/>
      <c r="G2363" s="11"/>
      <c r="H2363" s="11"/>
      <c r="I2363" s="11"/>
      <c r="J2363" s="11"/>
      <c r="K2363" s="11"/>
      <c r="L2363" s="11"/>
      <c r="M2363" s="11"/>
      <c r="N2363" s="11"/>
      <c r="O2363" s="11"/>
      <c r="P2363" s="11"/>
      <c r="Q2363" s="11"/>
      <c r="R2363" s="11"/>
      <c r="S2363" s="11"/>
      <c r="T2363" s="11"/>
      <c r="U2363" s="11"/>
      <c r="V2363" s="11"/>
      <c r="W2363" s="11"/>
    </row>
    <row r="2364" spans="1:23" hidden="1">
      <c r="A2364" s="11"/>
      <c r="B2364" s="11"/>
      <c r="C2364" s="11"/>
      <c r="D2364" s="11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1"/>
      <c r="T2364" s="11"/>
      <c r="U2364" s="11"/>
      <c r="V2364" s="11"/>
      <c r="W2364" s="11"/>
    </row>
    <row r="2365" spans="1:23" hidden="1">
      <c r="A2365" s="11"/>
      <c r="B2365" s="11"/>
      <c r="C2365" s="11"/>
      <c r="D2365" s="11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1"/>
      <c r="T2365" s="11"/>
      <c r="U2365" s="11"/>
      <c r="V2365" s="11"/>
      <c r="W2365" s="11"/>
    </row>
    <row r="2366" spans="1:23" hidden="1">
      <c r="A2366" s="11"/>
      <c r="B2366" s="11"/>
      <c r="C2366" s="11"/>
      <c r="D2366" s="11"/>
      <c r="E2366" s="11"/>
      <c r="F2366" s="11"/>
      <c r="G2366" s="11"/>
      <c r="H2366" s="11"/>
      <c r="I2366" s="11"/>
      <c r="J2366" s="11"/>
      <c r="K2366" s="11"/>
      <c r="L2366" s="11"/>
      <c r="M2366" s="11"/>
      <c r="N2366" s="11"/>
      <c r="O2366" s="11"/>
      <c r="P2366" s="11"/>
      <c r="Q2366" s="11"/>
      <c r="R2366" s="11"/>
      <c r="S2366" s="11"/>
      <c r="T2366" s="11"/>
      <c r="U2366" s="11"/>
      <c r="V2366" s="11"/>
      <c r="W2366" s="11"/>
    </row>
    <row r="2367" spans="1:23" hidden="1">
      <c r="A2367" s="11"/>
      <c r="B2367" s="11"/>
      <c r="C2367" s="11"/>
      <c r="D2367" s="11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1"/>
      <c r="T2367" s="11"/>
      <c r="U2367" s="11"/>
      <c r="V2367" s="11"/>
      <c r="W2367" s="11"/>
    </row>
    <row r="2368" spans="1:23" hidden="1">
      <c r="A2368" s="11"/>
      <c r="B2368" s="11"/>
      <c r="C2368" s="11"/>
      <c r="D2368" s="11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1"/>
      <c r="T2368" s="11"/>
      <c r="U2368" s="11"/>
      <c r="V2368" s="11"/>
      <c r="W2368" s="11"/>
    </row>
    <row r="2369" spans="1:23" hidden="1">
      <c r="A2369" s="11"/>
      <c r="B2369" s="11"/>
      <c r="C2369" s="11"/>
      <c r="D2369" s="11"/>
      <c r="E2369" s="11"/>
      <c r="F2369" s="11"/>
      <c r="G2369" s="11"/>
      <c r="H2369" s="11"/>
      <c r="I2369" s="11"/>
      <c r="J2369" s="11"/>
      <c r="K2369" s="11"/>
      <c r="L2369" s="11"/>
      <c r="M2369" s="11"/>
      <c r="N2369" s="11"/>
      <c r="O2369" s="11"/>
      <c r="P2369" s="11"/>
      <c r="Q2369" s="11"/>
      <c r="R2369" s="11"/>
      <c r="S2369" s="11"/>
      <c r="T2369" s="11"/>
      <c r="U2369" s="11"/>
      <c r="V2369" s="11"/>
      <c r="W2369" s="11"/>
    </row>
    <row r="2370" spans="1:23" hidden="1">
      <c r="A2370" s="11"/>
      <c r="B2370" s="11"/>
      <c r="C2370" s="11"/>
      <c r="D2370" s="11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1"/>
      <c r="T2370" s="11"/>
      <c r="U2370" s="11"/>
      <c r="V2370" s="11"/>
      <c r="W2370" s="11"/>
    </row>
    <row r="2371" spans="1:23" hidden="1">
      <c r="A2371" s="11"/>
      <c r="B2371" s="11"/>
      <c r="C2371" s="11"/>
      <c r="D2371" s="11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1"/>
      <c r="T2371" s="11"/>
      <c r="U2371" s="11"/>
      <c r="V2371" s="11"/>
      <c r="W2371" s="11"/>
    </row>
    <row r="2372" spans="1:23" hidden="1">
      <c r="A2372" s="11"/>
      <c r="B2372" s="11"/>
      <c r="C2372" s="11"/>
      <c r="D2372" s="11"/>
      <c r="E2372" s="11"/>
      <c r="F2372" s="11"/>
      <c r="G2372" s="11"/>
      <c r="H2372" s="11"/>
      <c r="I2372" s="11"/>
      <c r="J2372" s="11"/>
      <c r="K2372" s="11"/>
      <c r="L2372" s="11"/>
      <c r="M2372" s="11"/>
      <c r="N2372" s="11"/>
      <c r="O2372" s="11"/>
      <c r="P2372" s="11"/>
      <c r="Q2372" s="11"/>
      <c r="R2372" s="11"/>
      <c r="S2372" s="11"/>
      <c r="T2372" s="11"/>
      <c r="U2372" s="11"/>
      <c r="V2372" s="11"/>
      <c r="W2372" s="11"/>
    </row>
    <row r="2373" spans="1:23" hidden="1">
      <c r="A2373" s="11"/>
      <c r="B2373" s="11"/>
      <c r="C2373" s="11"/>
      <c r="D2373" s="11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1"/>
      <c r="T2373" s="11"/>
      <c r="U2373" s="11"/>
      <c r="V2373" s="11"/>
      <c r="W2373" s="11"/>
    </row>
    <row r="2374" spans="1:23" hidden="1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1"/>
      <c r="T2374" s="11"/>
      <c r="U2374" s="11"/>
      <c r="V2374" s="11"/>
      <c r="W2374" s="11"/>
    </row>
    <row r="2375" spans="1:23" hidden="1">
      <c r="A2375" s="11"/>
      <c r="B2375" s="11"/>
      <c r="C2375" s="11"/>
      <c r="D2375" s="11"/>
      <c r="E2375" s="11"/>
      <c r="F2375" s="11"/>
      <c r="G2375" s="11"/>
      <c r="H2375" s="11"/>
      <c r="I2375" s="11"/>
      <c r="J2375" s="11"/>
      <c r="K2375" s="11"/>
      <c r="L2375" s="11"/>
      <c r="M2375" s="11"/>
      <c r="N2375" s="11"/>
      <c r="O2375" s="11"/>
      <c r="P2375" s="11"/>
      <c r="Q2375" s="11"/>
      <c r="R2375" s="11"/>
      <c r="S2375" s="11"/>
      <c r="T2375" s="11"/>
      <c r="U2375" s="11"/>
      <c r="V2375" s="11"/>
      <c r="W2375" s="11"/>
    </row>
    <row r="2376" spans="1:23" hidden="1">
      <c r="A2376" s="11"/>
      <c r="B2376" s="11"/>
      <c r="C2376" s="11"/>
      <c r="D2376" s="11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1"/>
      <c r="T2376" s="11"/>
      <c r="U2376" s="11"/>
      <c r="V2376" s="11"/>
      <c r="W2376" s="11"/>
    </row>
    <row r="2377" spans="1:23" hidden="1">
      <c r="A2377" s="11"/>
      <c r="B2377" s="11"/>
      <c r="C2377" s="11"/>
      <c r="D2377" s="11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1"/>
      <c r="T2377" s="11"/>
      <c r="U2377" s="11"/>
      <c r="V2377" s="11"/>
      <c r="W2377" s="11"/>
    </row>
    <row r="2378" spans="1:23" hidden="1">
      <c r="A2378" s="11"/>
      <c r="B2378" s="11"/>
      <c r="C2378" s="11"/>
      <c r="D2378" s="11"/>
      <c r="E2378" s="11"/>
      <c r="F2378" s="11"/>
      <c r="G2378" s="11"/>
      <c r="H2378" s="11"/>
      <c r="I2378" s="11"/>
      <c r="J2378" s="11"/>
      <c r="K2378" s="11"/>
      <c r="L2378" s="11"/>
      <c r="M2378" s="11"/>
      <c r="N2378" s="11"/>
      <c r="O2378" s="11"/>
      <c r="P2378" s="11"/>
      <c r="Q2378" s="11"/>
      <c r="R2378" s="11"/>
      <c r="S2378" s="11"/>
      <c r="T2378" s="11"/>
      <c r="U2378" s="11"/>
      <c r="V2378" s="11"/>
      <c r="W2378" s="11"/>
    </row>
    <row r="2379" spans="1:23" hidden="1">
      <c r="A2379" s="11"/>
      <c r="B2379" s="11"/>
      <c r="C2379" s="11"/>
      <c r="D2379" s="11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1"/>
      <c r="T2379" s="11"/>
      <c r="U2379" s="11"/>
      <c r="V2379" s="11"/>
      <c r="W2379" s="11"/>
    </row>
    <row r="2380" spans="1:23" hidden="1">
      <c r="A2380" s="11"/>
      <c r="B2380" s="11"/>
      <c r="C2380" s="11"/>
      <c r="D2380" s="11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1"/>
      <c r="T2380" s="11"/>
      <c r="U2380" s="11"/>
      <c r="V2380" s="11"/>
      <c r="W2380" s="11"/>
    </row>
    <row r="2381" spans="1:23" hidden="1">
      <c r="A2381" s="11"/>
      <c r="B2381" s="11"/>
      <c r="C2381" s="11"/>
      <c r="D2381" s="11"/>
      <c r="E2381" s="11"/>
      <c r="F2381" s="11"/>
      <c r="G2381" s="11"/>
      <c r="H2381" s="11"/>
      <c r="I2381" s="11"/>
      <c r="J2381" s="11"/>
      <c r="K2381" s="11"/>
      <c r="L2381" s="11"/>
      <c r="M2381" s="11"/>
      <c r="N2381" s="11"/>
      <c r="O2381" s="11"/>
      <c r="P2381" s="11"/>
      <c r="Q2381" s="11"/>
      <c r="R2381" s="11"/>
      <c r="S2381" s="11"/>
      <c r="T2381" s="11"/>
      <c r="U2381" s="11"/>
      <c r="V2381" s="11"/>
      <c r="W2381" s="11"/>
    </row>
    <row r="2382" spans="1:23" hidden="1">
      <c r="A2382" s="11"/>
      <c r="B2382" s="11"/>
      <c r="C2382" s="11"/>
      <c r="D2382" s="11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1"/>
      <c r="T2382" s="11"/>
      <c r="U2382" s="11"/>
      <c r="V2382" s="11"/>
      <c r="W2382" s="11"/>
    </row>
    <row r="2383" spans="1:23" hidden="1">
      <c r="A2383" s="11"/>
      <c r="B2383" s="11"/>
      <c r="C2383" s="11"/>
      <c r="D2383" s="11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1"/>
      <c r="T2383" s="11"/>
      <c r="U2383" s="11"/>
      <c r="V2383" s="11"/>
      <c r="W2383" s="11"/>
    </row>
    <row r="2384" spans="1:23" hidden="1">
      <c r="A2384" s="11"/>
      <c r="B2384" s="11"/>
      <c r="C2384" s="11"/>
      <c r="D2384" s="11"/>
      <c r="E2384" s="11"/>
      <c r="F2384" s="11"/>
      <c r="G2384" s="11"/>
      <c r="H2384" s="11"/>
      <c r="I2384" s="11"/>
      <c r="J2384" s="11"/>
      <c r="K2384" s="11"/>
      <c r="L2384" s="11"/>
      <c r="M2384" s="11"/>
      <c r="N2384" s="11"/>
      <c r="O2384" s="11"/>
      <c r="P2384" s="11"/>
      <c r="Q2384" s="11"/>
      <c r="R2384" s="11"/>
      <c r="S2384" s="11"/>
      <c r="T2384" s="11"/>
      <c r="U2384" s="11"/>
      <c r="V2384" s="11"/>
      <c r="W2384" s="11"/>
    </row>
    <row r="2385" spans="1:23" hidden="1">
      <c r="A2385" s="11"/>
      <c r="B2385" s="11"/>
      <c r="C2385" s="11"/>
      <c r="D2385" s="11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1"/>
      <c r="T2385" s="11"/>
      <c r="U2385" s="11"/>
      <c r="V2385" s="11"/>
      <c r="W2385" s="11"/>
    </row>
    <row r="2386" spans="1:23" hidden="1">
      <c r="A2386" s="11"/>
      <c r="B2386" s="11"/>
      <c r="C2386" s="11"/>
      <c r="D2386" s="11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1"/>
      <c r="T2386" s="11"/>
      <c r="U2386" s="11"/>
      <c r="V2386" s="11"/>
      <c r="W2386" s="11"/>
    </row>
    <row r="2387" spans="1:23" hidden="1">
      <c r="A2387" s="11"/>
      <c r="B2387" s="11"/>
      <c r="C2387" s="11"/>
      <c r="D2387" s="11"/>
      <c r="E2387" s="11"/>
      <c r="F2387" s="11"/>
      <c r="G2387" s="11"/>
      <c r="H2387" s="11"/>
      <c r="I2387" s="11"/>
      <c r="J2387" s="11"/>
      <c r="K2387" s="11"/>
      <c r="L2387" s="11"/>
      <c r="M2387" s="11"/>
      <c r="N2387" s="11"/>
      <c r="O2387" s="11"/>
      <c r="P2387" s="11"/>
      <c r="Q2387" s="11"/>
      <c r="R2387" s="11"/>
      <c r="S2387" s="11"/>
      <c r="T2387" s="11"/>
      <c r="U2387" s="11"/>
      <c r="V2387" s="11"/>
      <c r="W2387" s="11"/>
    </row>
    <row r="2388" spans="1:23" hidden="1">
      <c r="A2388" s="11"/>
      <c r="B2388" s="11"/>
      <c r="C2388" s="11"/>
      <c r="D2388" s="11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1"/>
      <c r="T2388" s="11"/>
      <c r="U2388" s="11"/>
      <c r="V2388" s="11"/>
      <c r="W2388" s="11"/>
    </row>
    <row r="2389" spans="1:23" hidden="1">
      <c r="A2389" s="11"/>
      <c r="B2389" s="11"/>
      <c r="C2389" s="11"/>
      <c r="D2389" s="11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1"/>
      <c r="T2389" s="11"/>
      <c r="U2389" s="11"/>
      <c r="V2389" s="11"/>
      <c r="W2389" s="11"/>
    </row>
    <row r="2390" spans="1:23" hidden="1">
      <c r="A2390" s="11"/>
      <c r="B2390" s="11"/>
      <c r="C2390" s="11"/>
      <c r="D2390" s="11"/>
      <c r="E2390" s="11"/>
      <c r="F2390" s="11"/>
      <c r="G2390" s="11"/>
      <c r="H2390" s="11"/>
      <c r="I2390" s="11"/>
      <c r="J2390" s="11"/>
      <c r="K2390" s="11"/>
      <c r="L2390" s="11"/>
      <c r="M2390" s="11"/>
      <c r="N2390" s="11"/>
      <c r="O2390" s="11"/>
      <c r="P2390" s="11"/>
      <c r="Q2390" s="11"/>
      <c r="R2390" s="11"/>
      <c r="S2390" s="11"/>
      <c r="T2390" s="11"/>
      <c r="U2390" s="11"/>
      <c r="V2390" s="11"/>
      <c r="W2390" s="11"/>
    </row>
    <row r="2391" spans="1:23" hidden="1">
      <c r="A2391" s="11"/>
      <c r="B2391" s="11"/>
      <c r="C2391" s="11"/>
      <c r="D2391" s="11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1"/>
      <c r="T2391" s="11"/>
      <c r="U2391" s="11"/>
      <c r="V2391" s="11"/>
      <c r="W2391" s="11"/>
    </row>
    <row r="2392" spans="1:23" hidden="1">
      <c r="A2392" s="11"/>
      <c r="B2392" s="11"/>
      <c r="C2392" s="11"/>
      <c r="D2392" s="11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1"/>
      <c r="T2392" s="11"/>
      <c r="U2392" s="11"/>
      <c r="V2392" s="11"/>
      <c r="W2392" s="11"/>
    </row>
    <row r="2393" spans="1:23" hidden="1">
      <c r="A2393" s="11"/>
      <c r="B2393" s="11"/>
      <c r="C2393" s="11"/>
      <c r="D2393" s="11"/>
      <c r="E2393" s="11"/>
      <c r="F2393" s="11"/>
      <c r="G2393" s="11"/>
      <c r="H2393" s="11"/>
      <c r="I2393" s="11"/>
      <c r="J2393" s="11"/>
      <c r="K2393" s="11"/>
      <c r="L2393" s="11"/>
      <c r="M2393" s="11"/>
      <c r="N2393" s="11"/>
      <c r="O2393" s="11"/>
      <c r="P2393" s="11"/>
      <c r="Q2393" s="11"/>
      <c r="R2393" s="11"/>
      <c r="S2393" s="11"/>
      <c r="T2393" s="11"/>
      <c r="U2393" s="11"/>
      <c r="V2393" s="11"/>
      <c r="W2393" s="11"/>
    </row>
    <row r="2394" spans="1:23" hidden="1">
      <c r="A2394" s="11"/>
      <c r="B2394" s="11"/>
      <c r="C2394" s="11"/>
      <c r="D2394" s="11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1"/>
      <c r="T2394" s="11"/>
      <c r="U2394" s="11"/>
      <c r="V2394" s="11"/>
      <c r="W2394" s="11"/>
    </row>
    <row r="2395" spans="1:23" hidden="1">
      <c r="A2395" s="11"/>
      <c r="B2395" s="11"/>
      <c r="C2395" s="11"/>
      <c r="D2395" s="11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1"/>
      <c r="T2395" s="11"/>
      <c r="U2395" s="11"/>
      <c r="V2395" s="11"/>
      <c r="W2395" s="11"/>
    </row>
    <row r="2396" spans="1:23" hidden="1">
      <c r="A2396" s="11"/>
      <c r="B2396" s="11"/>
      <c r="C2396" s="11"/>
      <c r="D2396" s="11"/>
      <c r="E2396" s="11"/>
      <c r="F2396" s="11"/>
      <c r="G2396" s="11"/>
      <c r="H2396" s="11"/>
      <c r="I2396" s="11"/>
      <c r="J2396" s="11"/>
      <c r="K2396" s="11"/>
      <c r="L2396" s="11"/>
      <c r="M2396" s="11"/>
      <c r="N2396" s="11"/>
      <c r="O2396" s="11"/>
      <c r="P2396" s="11"/>
      <c r="Q2396" s="11"/>
      <c r="R2396" s="11"/>
      <c r="S2396" s="11"/>
      <c r="T2396" s="11"/>
      <c r="U2396" s="11"/>
      <c r="V2396" s="11"/>
      <c r="W2396" s="11"/>
    </row>
    <row r="2397" spans="1:23" hidden="1">
      <c r="A2397" s="11"/>
      <c r="B2397" s="11"/>
      <c r="C2397" s="11"/>
      <c r="D2397" s="11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1"/>
      <c r="T2397" s="11"/>
      <c r="U2397" s="11"/>
      <c r="V2397" s="11"/>
      <c r="W2397" s="11"/>
    </row>
    <row r="2398" spans="1:23" hidden="1">
      <c r="A2398" s="11"/>
      <c r="B2398" s="11"/>
      <c r="C2398" s="11"/>
      <c r="D2398" s="11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1"/>
      <c r="T2398" s="11"/>
      <c r="U2398" s="11"/>
      <c r="V2398" s="11"/>
      <c r="W2398" s="11"/>
    </row>
    <row r="2399" spans="1:23" hidden="1">
      <c r="A2399" s="11"/>
      <c r="B2399" s="11"/>
      <c r="C2399" s="11"/>
      <c r="D2399" s="11"/>
      <c r="E2399" s="11"/>
      <c r="F2399" s="11"/>
      <c r="G2399" s="11"/>
      <c r="H2399" s="11"/>
      <c r="I2399" s="11"/>
      <c r="J2399" s="11"/>
      <c r="K2399" s="11"/>
      <c r="L2399" s="11"/>
      <c r="M2399" s="11"/>
      <c r="N2399" s="11"/>
      <c r="O2399" s="11"/>
      <c r="P2399" s="11"/>
      <c r="Q2399" s="11"/>
      <c r="R2399" s="11"/>
      <c r="S2399" s="11"/>
      <c r="T2399" s="11"/>
      <c r="U2399" s="11"/>
      <c r="V2399" s="11"/>
      <c r="W2399" s="11"/>
    </row>
    <row r="2400" spans="1:23" hidden="1">
      <c r="A2400" s="11"/>
      <c r="B2400" s="11"/>
      <c r="C2400" s="11"/>
      <c r="D2400" s="11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1"/>
      <c r="T2400" s="11"/>
      <c r="U2400" s="11"/>
      <c r="V2400" s="11"/>
      <c r="W2400" s="11"/>
    </row>
    <row r="2401" spans="1:23" hidden="1">
      <c r="A2401" s="11"/>
      <c r="B2401" s="11"/>
      <c r="C2401" s="11"/>
      <c r="D2401" s="11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1"/>
      <c r="T2401" s="11"/>
      <c r="U2401" s="11"/>
      <c r="V2401" s="11"/>
      <c r="W2401" s="11"/>
    </row>
    <row r="2402" spans="1:23" hidden="1">
      <c r="A2402" s="11"/>
      <c r="B2402" s="11"/>
      <c r="C2402" s="11"/>
      <c r="D2402" s="11"/>
      <c r="E2402" s="11"/>
      <c r="F2402" s="11"/>
      <c r="G2402" s="11"/>
      <c r="H2402" s="11"/>
      <c r="I2402" s="11"/>
      <c r="J2402" s="11"/>
      <c r="K2402" s="11"/>
      <c r="L2402" s="11"/>
      <c r="M2402" s="11"/>
      <c r="N2402" s="11"/>
      <c r="O2402" s="11"/>
      <c r="P2402" s="11"/>
      <c r="Q2402" s="11"/>
      <c r="R2402" s="11"/>
      <c r="S2402" s="11"/>
      <c r="T2402" s="11"/>
      <c r="U2402" s="11"/>
      <c r="V2402" s="11"/>
      <c r="W2402" s="11"/>
    </row>
    <row r="2403" spans="1:23" hidden="1">
      <c r="A2403" s="11"/>
      <c r="B2403" s="11"/>
      <c r="C2403" s="11"/>
      <c r="D2403" s="11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1"/>
      <c r="T2403" s="11"/>
      <c r="U2403" s="11"/>
      <c r="V2403" s="11"/>
      <c r="W2403" s="11"/>
    </row>
    <row r="2404" spans="1:23" hidden="1">
      <c r="A2404" s="11"/>
      <c r="B2404" s="11"/>
      <c r="C2404" s="11"/>
      <c r="D2404" s="11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1"/>
      <c r="T2404" s="11"/>
      <c r="U2404" s="11"/>
      <c r="V2404" s="11"/>
      <c r="W2404" s="11"/>
    </row>
    <row r="2405" spans="1:23" hidden="1">
      <c r="A2405" s="11"/>
      <c r="B2405" s="11"/>
      <c r="C2405" s="11"/>
      <c r="D2405" s="11"/>
      <c r="E2405" s="11"/>
      <c r="F2405" s="11"/>
      <c r="G2405" s="11"/>
      <c r="H2405" s="11"/>
      <c r="I2405" s="11"/>
      <c r="J2405" s="11"/>
      <c r="K2405" s="11"/>
      <c r="L2405" s="11"/>
      <c r="M2405" s="11"/>
      <c r="N2405" s="11"/>
      <c r="O2405" s="11"/>
      <c r="P2405" s="11"/>
      <c r="Q2405" s="11"/>
      <c r="R2405" s="11"/>
      <c r="S2405" s="11"/>
      <c r="T2405" s="11"/>
      <c r="U2405" s="11"/>
      <c r="V2405" s="11"/>
      <c r="W2405" s="11"/>
    </row>
    <row r="2406" spans="1:23" hidden="1">
      <c r="A2406" s="11"/>
      <c r="B2406" s="11"/>
      <c r="C2406" s="11"/>
      <c r="D2406" s="11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1"/>
      <c r="T2406" s="11"/>
      <c r="U2406" s="11"/>
      <c r="V2406" s="11"/>
      <c r="W2406" s="11"/>
    </row>
    <row r="2407" spans="1:23" hidden="1">
      <c r="A2407" s="11"/>
      <c r="B2407" s="11"/>
      <c r="C2407" s="11"/>
      <c r="D2407" s="11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1"/>
      <c r="T2407" s="11"/>
      <c r="U2407" s="11"/>
      <c r="V2407" s="11"/>
      <c r="W2407" s="11"/>
    </row>
    <row r="2408" spans="1:23" hidden="1">
      <c r="A2408" s="11"/>
      <c r="B2408" s="11"/>
      <c r="C2408" s="11"/>
      <c r="D2408" s="11"/>
      <c r="E2408" s="11"/>
      <c r="F2408" s="11"/>
      <c r="G2408" s="11"/>
      <c r="H2408" s="11"/>
      <c r="I2408" s="11"/>
      <c r="J2408" s="11"/>
      <c r="K2408" s="11"/>
      <c r="L2408" s="11"/>
      <c r="M2408" s="11"/>
      <c r="N2408" s="11"/>
      <c r="O2408" s="11"/>
      <c r="P2408" s="11"/>
      <c r="Q2408" s="11"/>
      <c r="R2408" s="11"/>
      <c r="S2408" s="11"/>
      <c r="T2408" s="11"/>
      <c r="U2408" s="11"/>
      <c r="V2408" s="11"/>
      <c r="W2408" s="11"/>
    </row>
    <row r="2409" spans="1:23" hidden="1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1"/>
      <c r="T2409" s="11"/>
      <c r="U2409" s="11"/>
      <c r="V2409" s="11"/>
      <c r="W2409" s="11"/>
    </row>
    <row r="2410" spans="1:23" hidden="1">
      <c r="A2410" s="11"/>
      <c r="B2410" s="11"/>
      <c r="C2410" s="11"/>
      <c r="D2410" s="11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1"/>
      <c r="T2410" s="11"/>
      <c r="U2410" s="11"/>
      <c r="V2410" s="11"/>
      <c r="W2410" s="11"/>
    </row>
    <row r="2411" spans="1:23" hidden="1">
      <c r="A2411" s="11"/>
      <c r="B2411" s="11"/>
      <c r="C2411" s="11"/>
      <c r="D2411" s="11"/>
      <c r="E2411" s="11"/>
      <c r="F2411" s="11"/>
      <c r="G2411" s="11"/>
      <c r="H2411" s="11"/>
      <c r="I2411" s="11"/>
      <c r="J2411" s="11"/>
      <c r="K2411" s="11"/>
      <c r="L2411" s="11"/>
      <c r="M2411" s="11"/>
      <c r="N2411" s="11"/>
      <c r="O2411" s="11"/>
      <c r="P2411" s="11"/>
      <c r="Q2411" s="11"/>
      <c r="R2411" s="11"/>
      <c r="S2411" s="11"/>
      <c r="T2411" s="11"/>
      <c r="U2411" s="11"/>
      <c r="V2411" s="11"/>
      <c r="W2411" s="11"/>
    </row>
    <row r="2412" spans="1:23" hidden="1">
      <c r="A2412" s="11"/>
      <c r="B2412" s="11"/>
      <c r="C2412" s="11"/>
      <c r="D2412" s="11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1"/>
      <c r="T2412" s="11"/>
      <c r="U2412" s="11"/>
      <c r="V2412" s="11"/>
      <c r="W2412" s="11"/>
    </row>
    <row r="2413" spans="1:23" hidden="1">
      <c r="A2413" s="11"/>
      <c r="B2413" s="11"/>
      <c r="C2413" s="11"/>
      <c r="D2413" s="11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1"/>
      <c r="T2413" s="11"/>
      <c r="U2413" s="11"/>
      <c r="V2413" s="11"/>
      <c r="W2413" s="11"/>
    </row>
    <row r="2414" spans="1:23" hidden="1">
      <c r="A2414" s="11"/>
      <c r="B2414" s="11"/>
      <c r="C2414" s="11"/>
      <c r="D2414" s="11"/>
      <c r="E2414" s="11"/>
      <c r="F2414" s="11"/>
      <c r="G2414" s="11"/>
      <c r="H2414" s="11"/>
      <c r="I2414" s="11"/>
      <c r="J2414" s="11"/>
      <c r="K2414" s="11"/>
      <c r="L2414" s="11"/>
      <c r="M2414" s="11"/>
      <c r="N2414" s="11"/>
      <c r="O2414" s="11"/>
      <c r="P2414" s="11"/>
      <c r="Q2414" s="11"/>
      <c r="R2414" s="11"/>
      <c r="S2414" s="11"/>
      <c r="T2414" s="11"/>
      <c r="U2414" s="11"/>
      <c r="V2414" s="11"/>
      <c r="W2414" s="11"/>
    </row>
    <row r="2415" spans="1:23" hidden="1">
      <c r="A2415" s="11"/>
      <c r="B2415" s="11"/>
      <c r="C2415" s="11"/>
      <c r="D2415" s="11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1"/>
      <c r="T2415" s="11"/>
      <c r="U2415" s="11"/>
      <c r="V2415" s="11"/>
      <c r="W2415" s="11"/>
    </row>
    <row r="2416" spans="1:23" hidden="1">
      <c r="A2416" s="11"/>
      <c r="B2416" s="11"/>
      <c r="C2416" s="11"/>
      <c r="D2416" s="11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1"/>
      <c r="T2416" s="11"/>
      <c r="U2416" s="11"/>
      <c r="V2416" s="11"/>
      <c r="W2416" s="11"/>
    </row>
    <row r="2417" spans="1:23" hidden="1">
      <c r="A2417" s="11"/>
      <c r="B2417" s="11"/>
      <c r="C2417" s="11"/>
      <c r="D2417" s="11"/>
      <c r="E2417" s="11"/>
      <c r="F2417" s="11"/>
      <c r="G2417" s="11"/>
      <c r="H2417" s="11"/>
      <c r="I2417" s="11"/>
      <c r="J2417" s="11"/>
      <c r="K2417" s="11"/>
      <c r="L2417" s="11"/>
      <c r="M2417" s="11"/>
      <c r="N2417" s="11"/>
      <c r="O2417" s="11"/>
      <c r="P2417" s="11"/>
      <c r="Q2417" s="11"/>
      <c r="R2417" s="11"/>
      <c r="S2417" s="11"/>
      <c r="T2417" s="11"/>
      <c r="U2417" s="11"/>
      <c r="V2417" s="11"/>
      <c r="W2417" s="11"/>
    </row>
    <row r="2418" spans="1:23" hidden="1">
      <c r="A2418" s="11"/>
      <c r="B2418" s="11"/>
      <c r="C2418" s="11"/>
      <c r="D2418" s="11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1"/>
      <c r="T2418" s="11"/>
      <c r="U2418" s="11"/>
      <c r="V2418" s="11"/>
      <c r="W2418" s="11"/>
    </row>
    <row r="2419" spans="1:23" hidden="1">
      <c r="A2419" s="11"/>
      <c r="B2419" s="11"/>
      <c r="C2419" s="11"/>
      <c r="D2419" s="11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1"/>
      <c r="T2419" s="11"/>
      <c r="U2419" s="11"/>
      <c r="V2419" s="11"/>
      <c r="W2419" s="11"/>
    </row>
    <row r="2420" spans="1:23" hidden="1">
      <c r="A2420" s="11"/>
      <c r="B2420" s="11"/>
      <c r="C2420" s="11"/>
      <c r="D2420" s="11"/>
      <c r="E2420" s="11"/>
      <c r="F2420" s="11"/>
      <c r="G2420" s="11"/>
      <c r="H2420" s="11"/>
      <c r="I2420" s="11"/>
      <c r="J2420" s="11"/>
      <c r="K2420" s="11"/>
      <c r="L2420" s="11"/>
      <c r="M2420" s="11"/>
      <c r="N2420" s="11"/>
      <c r="O2420" s="11"/>
      <c r="P2420" s="11"/>
      <c r="Q2420" s="11"/>
      <c r="R2420" s="11"/>
      <c r="S2420" s="11"/>
      <c r="T2420" s="11"/>
      <c r="U2420" s="11"/>
      <c r="V2420" s="11"/>
      <c r="W2420" s="11"/>
    </row>
    <row r="2421" spans="1:23" hidden="1">
      <c r="A2421" s="11"/>
      <c r="B2421" s="11"/>
      <c r="C2421" s="11"/>
      <c r="D2421" s="11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1"/>
      <c r="T2421" s="11"/>
      <c r="U2421" s="11"/>
      <c r="V2421" s="11"/>
      <c r="W2421" s="11"/>
    </row>
    <row r="2422" spans="1:23" hidden="1">
      <c r="A2422" s="11"/>
      <c r="B2422" s="11"/>
      <c r="C2422" s="11"/>
      <c r="D2422" s="11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1"/>
      <c r="T2422" s="11"/>
      <c r="U2422" s="11"/>
      <c r="V2422" s="11"/>
      <c r="W2422" s="11"/>
    </row>
    <row r="2423" spans="1:23" hidden="1">
      <c r="A2423" s="11"/>
      <c r="B2423" s="11"/>
      <c r="C2423" s="11"/>
      <c r="D2423" s="11"/>
      <c r="E2423" s="11"/>
      <c r="F2423" s="11"/>
      <c r="G2423" s="11"/>
      <c r="H2423" s="11"/>
      <c r="I2423" s="11"/>
      <c r="J2423" s="11"/>
      <c r="K2423" s="11"/>
      <c r="L2423" s="11"/>
      <c r="M2423" s="11"/>
      <c r="N2423" s="11"/>
      <c r="O2423" s="11"/>
      <c r="P2423" s="11"/>
      <c r="Q2423" s="11"/>
      <c r="R2423" s="11"/>
      <c r="S2423" s="11"/>
      <c r="T2423" s="11"/>
      <c r="U2423" s="11"/>
      <c r="V2423" s="11"/>
      <c r="W2423" s="11"/>
    </row>
    <row r="2424" spans="1:23" hidden="1">
      <c r="A2424" s="11"/>
      <c r="B2424" s="11"/>
      <c r="C2424" s="11"/>
      <c r="D2424" s="11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1"/>
      <c r="T2424" s="11"/>
      <c r="U2424" s="11"/>
      <c r="V2424" s="11"/>
      <c r="W2424" s="11"/>
    </row>
    <row r="2425" spans="1:23" hidden="1">
      <c r="A2425" s="11"/>
      <c r="B2425" s="11"/>
      <c r="C2425" s="11"/>
      <c r="D2425" s="11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1"/>
      <c r="T2425" s="11"/>
      <c r="U2425" s="11"/>
      <c r="V2425" s="11"/>
      <c r="W2425" s="11"/>
    </row>
    <row r="2426" spans="1:23" hidden="1">
      <c r="A2426" s="11"/>
      <c r="B2426" s="11"/>
      <c r="C2426" s="11"/>
      <c r="D2426" s="11"/>
      <c r="E2426" s="11"/>
      <c r="F2426" s="11"/>
      <c r="G2426" s="11"/>
      <c r="H2426" s="11"/>
      <c r="I2426" s="11"/>
      <c r="J2426" s="11"/>
      <c r="K2426" s="11"/>
      <c r="L2426" s="11"/>
      <c r="M2426" s="11"/>
      <c r="N2426" s="11"/>
      <c r="O2426" s="11"/>
      <c r="P2426" s="11"/>
      <c r="Q2426" s="11"/>
      <c r="R2426" s="11"/>
      <c r="S2426" s="11"/>
      <c r="T2426" s="11"/>
      <c r="U2426" s="11"/>
      <c r="V2426" s="11"/>
      <c r="W2426" s="11"/>
    </row>
    <row r="2427" spans="1:23" hidden="1">
      <c r="A2427" s="11"/>
      <c r="B2427" s="11"/>
      <c r="C2427" s="11"/>
      <c r="D2427" s="11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1"/>
      <c r="T2427" s="11"/>
      <c r="U2427" s="11"/>
      <c r="V2427" s="11"/>
      <c r="W2427" s="11"/>
    </row>
    <row r="2428" spans="1:23" hidden="1">
      <c r="A2428" s="11"/>
      <c r="B2428" s="11"/>
      <c r="C2428" s="11"/>
      <c r="D2428" s="11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1"/>
      <c r="T2428" s="11"/>
      <c r="U2428" s="11"/>
      <c r="V2428" s="11"/>
      <c r="W2428" s="11"/>
    </row>
    <row r="2429" spans="1:23" hidden="1">
      <c r="A2429" s="11"/>
      <c r="B2429" s="11"/>
      <c r="C2429" s="11"/>
      <c r="D2429" s="11"/>
      <c r="E2429" s="11"/>
      <c r="F2429" s="11"/>
      <c r="G2429" s="11"/>
      <c r="H2429" s="11"/>
      <c r="I2429" s="11"/>
      <c r="J2429" s="11"/>
      <c r="K2429" s="11"/>
      <c r="L2429" s="11"/>
      <c r="M2429" s="11"/>
      <c r="N2429" s="11"/>
      <c r="O2429" s="11"/>
      <c r="P2429" s="11"/>
      <c r="Q2429" s="11"/>
      <c r="R2429" s="11"/>
      <c r="S2429" s="11"/>
      <c r="T2429" s="11"/>
      <c r="U2429" s="11"/>
      <c r="V2429" s="11"/>
      <c r="W2429" s="11"/>
    </row>
    <row r="2430" spans="1:23" hidden="1">
      <c r="A2430" s="11"/>
      <c r="B2430" s="11"/>
      <c r="C2430" s="11"/>
      <c r="D2430" s="11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1"/>
      <c r="T2430" s="11"/>
      <c r="U2430" s="11"/>
      <c r="V2430" s="11"/>
      <c r="W2430" s="11"/>
    </row>
    <row r="2431" spans="1:23" hidden="1">
      <c r="A2431" s="11"/>
      <c r="B2431" s="11"/>
      <c r="C2431" s="11"/>
      <c r="D2431" s="11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1"/>
      <c r="T2431" s="11"/>
      <c r="U2431" s="11"/>
      <c r="V2431" s="11"/>
      <c r="W2431" s="11"/>
    </row>
    <row r="2432" spans="1:23" hidden="1">
      <c r="A2432" s="11"/>
      <c r="B2432" s="11"/>
      <c r="C2432" s="11"/>
      <c r="D2432" s="11"/>
      <c r="E2432" s="11"/>
      <c r="F2432" s="11"/>
      <c r="G2432" s="11"/>
      <c r="H2432" s="11"/>
      <c r="I2432" s="11"/>
      <c r="J2432" s="11"/>
      <c r="K2432" s="11"/>
      <c r="L2432" s="11"/>
      <c r="M2432" s="11"/>
      <c r="N2432" s="11"/>
      <c r="O2432" s="11"/>
      <c r="P2432" s="11"/>
      <c r="Q2432" s="11"/>
      <c r="R2432" s="11"/>
      <c r="S2432" s="11"/>
      <c r="T2432" s="11"/>
      <c r="U2432" s="11"/>
      <c r="V2432" s="11"/>
      <c r="W2432" s="11"/>
    </row>
    <row r="2433" spans="1:23" hidden="1">
      <c r="A2433" s="11"/>
      <c r="B2433" s="11"/>
      <c r="C2433" s="11"/>
      <c r="D2433" s="11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1"/>
      <c r="T2433" s="11"/>
      <c r="U2433" s="11"/>
      <c r="V2433" s="11"/>
      <c r="W2433" s="11"/>
    </row>
    <row r="2434" spans="1:23" hidden="1">
      <c r="A2434" s="11"/>
      <c r="B2434" s="11"/>
      <c r="C2434" s="11"/>
      <c r="D2434" s="11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1"/>
      <c r="T2434" s="11"/>
      <c r="U2434" s="11"/>
      <c r="V2434" s="11"/>
      <c r="W2434" s="11"/>
    </row>
    <row r="2435" spans="1:23" hidden="1">
      <c r="A2435" s="11"/>
      <c r="B2435" s="11"/>
      <c r="C2435" s="11"/>
      <c r="D2435" s="11"/>
      <c r="E2435" s="11"/>
      <c r="F2435" s="11"/>
      <c r="G2435" s="11"/>
      <c r="H2435" s="11"/>
      <c r="I2435" s="11"/>
      <c r="J2435" s="11"/>
      <c r="K2435" s="11"/>
      <c r="L2435" s="11"/>
      <c r="M2435" s="11"/>
      <c r="N2435" s="11"/>
      <c r="O2435" s="11"/>
      <c r="P2435" s="11"/>
      <c r="Q2435" s="11"/>
      <c r="R2435" s="11"/>
      <c r="S2435" s="11"/>
      <c r="T2435" s="11"/>
      <c r="U2435" s="11"/>
      <c r="V2435" s="11"/>
      <c r="W2435" s="11"/>
    </row>
    <row r="2436" spans="1:23" hidden="1">
      <c r="A2436" s="11"/>
      <c r="B2436" s="11"/>
      <c r="C2436" s="11"/>
      <c r="D2436" s="11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1"/>
      <c r="T2436" s="11"/>
      <c r="U2436" s="11"/>
      <c r="V2436" s="11"/>
      <c r="W2436" s="11"/>
    </row>
    <row r="2437" spans="1:23" hidden="1">
      <c r="A2437" s="11"/>
      <c r="B2437" s="11"/>
      <c r="C2437" s="11"/>
      <c r="D2437" s="11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1"/>
      <c r="T2437" s="11"/>
      <c r="U2437" s="11"/>
      <c r="V2437" s="11"/>
      <c r="W2437" s="11"/>
    </row>
    <row r="2438" spans="1:23" hidden="1">
      <c r="A2438" s="11"/>
      <c r="B2438" s="11"/>
      <c r="C2438" s="11"/>
      <c r="D2438" s="11"/>
      <c r="E2438" s="11"/>
      <c r="F2438" s="11"/>
      <c r="G2438" s="11"/>
      <c r="H2438" s="11"/>
      <c r="I2438" s="11"/>
      <c r="J2438" s="11"/>
      <c r="K2438" s="11"/>
      <c r="L2438" s="11"/>
      <c r="M2438" s="11"/>
      <c r="N2438" s="11"/>
      <c r="O2438" s="11"/>
      <c r="P2438" s="11"/>
      <c r="Q2438" s="11"/>
      <c r="R2438" s="11"/>
      <c r="S2438" s="11"/>
      <c r="T2438" s="11"/>
      <c r="U2438" s="11"/>
      <c r="V2438" s="11"/>
      <c r="W2438" s="11"/>
    </row>
    <row r="2439" spans="1:23" hidden="1">
      <c r="A2439" s="11"/>
      <c r="B2439" s="11"/>
      <c r="C2439" s="11"/>
      <c r="D2439" s="11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1"/>
      <c r="T2439" s="11"/>
      <c r="U2439" s="11"/>
      <c r="V2439" s="11"/>
      <c r="W2439" s="11"/>
    </row>
    <row r="2440" spans="1:23" hidden="1">
      <c r="A2440" s="11"/>
      <c r="B2440" s="11"/>
      <c r="C2440" s="11"/>
      <c r="D2440" s="11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1"/>
      <c r="T2440" s="11"/>
      <c r="U2440" s="11"/>
      <c r="V2440" s="11"/>
      <c r="W2440" s="11"/>
    </row>
    <row r="2441" spans="1:23" hidden="1">
      <c r="A2441" s="11"/>
      <c r="B2441" s="11"/>
      <c r="C2441" s="11"/>
      <c r="D2441" s="11"/>
      <c r="E2441" s="11"/>
      <c r="F2441" s="11"/>
      <c r="G2441" s="11"/>
      <c r="H2441" s="11"/>
      <c r="I2441" s="11"/>
      <c r="J2441" s="11"/>
      <c r="K2441" s="11"/>
      <c r="L2441" s="11"/>
      <c r="M2441" s="11"/>
      <c r="N2441" s="11"/>
      <c r="O2441" s="11"/>
      <c r="P2441" s="11"/>
      <c r="Q2441" s="11"/>
      <c r="R2441" s="11"/>
      <c r="S2441" s="11"/>
      <c r="T2441" s="11"/>
      <c r="U2441" s="11"/>
      <c r="V2441" s="11"/>
      <c r="W2441" s="11"/>
    </row>
    <row r="2442" spans="1:23" hidden="1">
      <c r="A2442" s="11"/>
      <c r="B2442" s="11"/>
      <c r="C2442" s="11"/>
      <c r="D2442" s="11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1"/>
      <c r="T2442" s="11"/>
      <c r="U2442" s="11"/>
      <c r="V2442" s="11"/>
      <c r="W2442" s="11"/>
    </row>
    <row r="2443" spans="1:23" hidden="1">
      <c r="A2443" s="11"/>
      <c r="B2443" s="11"/>
      <c r="C2443" s="11"/>
      <c r="D2443" s="11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1"/>
      <c r="T2443" s="11"/>
      <c r="U2443" s="11"/>
      <c r="V2443" s="11"/>
      <c r="W2443" s="11"/>
    </row>
    <row r="2444" spans="1:23" hidden="1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  <c r="O2444" s="11"/>
      <c r="P2444" s="11"/>
      <c r="Q2444" s="11"/>
      <c r="R2444" s="11"/>
      <c r="S2444" s="11"/>
      <c r="T2444" s="11"/>
      <c r="U2444" s="11"/>
      <c r="V2444" s="11"/>
      <c r="W2444" s="11"/>
    </row>
    <row r="2445" spans="1:23" hidden="1">
      <c r="A2445" s="11"/>
      <c r="B2445" s="11"/>
      <c r="C2445" s="11"/>
      <c r="D2445" s="11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1"/>
      <c r="T2445" s="11"/>
      <c r="U2445" s="11"/>
      <c r="V2445" s="11"/>
      <c r="W2445" s="11"/>
    </row>
    <row r="2446" spans="1:23" hidden="1">
      <c r="A2446" s="11"/>
      <c r="B2446" s="11"/>
      <c r="C2446" s="11"/>
      <c r="D2446" s="11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1"/>
      <c r="T2446" s="11"/>
      <c r="U2446" s="11"/>
      <c r="V2446" s="11"/>
      <c r="W2446" s="11"/>
    </row>
    <row r="2447" spans="1:23" hidden="1">
      <c r="A2447" s="11"/>
      <c r="B2447" s="11"/>
      <c r="C2447" s="11"/>
      <c r="D2447" s="11"/>
      <c r="E2447" s="11"/>
      <c r="F2447" s="11"/>
      <c r="G2447" s="11"/>
      <c r="H2447" s="11"/>
      <c r="I2447" s="11"/>
      <c r="J2447" s="11"/>
      <c r="K2447" s="11"/>
      <c r="L2447" s="11"/>
      <c r="M2447" s="11"/>
      <c r="N2447" s="11"/>
      <c r="O2447" s="11"/>
      <c r="P2447" s="11"/>
      <c r="Q2447" s="11"/>
      <c r="R2447" s="11"/>
      <c r="S2447" s="11"/>
      <c r="T2447" s="11"/>
      <c r="U2447" s="11"/>
      <c r="V2447" s="11"/>
      <c r="W2447" s="11"/>
    </row>
    <row r="2448" spans="1:23" hidden="1">
      <c r="A2448" s="11"/>
      <c r="B2448" s="11"/>
      <c r="C2448" s="11"/>
      <c r="D2448" s="11"/>
      <c r="E2448" s="11"/>
      <c r="F2448" s="11"/>
      <c r="G2448" s="11"/>
      <c r="H2448" s="11"/>
      <c r="I2448" s="11"/>
      <c r="J2448" s="11"/>
      <c r="K2448" s="11"/>
      <c r="L2448" s="11"/>
      <c r="M2448" s="11"/>
      <c r="N2448" s="11"/>
      <c r="O2448" s="11"/>
      <c r="P2448" s="11"/>
      <c r="Q2448" s="11"/>
      <c r="R2448" s="11"/>
      <c r="S2448" s="11"/>
      <c r="T2448" s="11"/>
      <c r="U2448" s="11"/>
      <c r="V2448" s="11"/>
      <c r="W2448" s="11"/>
    </row>
    <row r="2449" spans="1:23" hidden="1">
      <c r="A2449" s="11"/>
      <c r="B2449" s="11"/>
      <c r="C2449" s="11"/>
      <c r="D2449" s="11"/>
      <c r="E2449" s="11"/>
      <c r="F2449" s="11"/>
      <c r="G2449" s="11"/>
      <c r="H2449" s="11"/>
      <c r="I2449" s="11"/>
      <c r="J2449" s="11"/>
      <c r="K2449" s="11"/>
      <c r="L2449" s="11"/>
      <c r="M2449" s="11"/>
      <c r="N2449" s="11"/>
      <c r="O2449" s="11"/>
      <c r="P2449" s="11"/>
      <c r="Q2449" s="11"/>
      <c r="R2449" s="11"/>
      <c r="S2449" s="11"/>
      <c r="T2449" s="11"/>
      <c r="U2449" s="11"/>
      <c r="V2449" s="11"/>
      <c r="W2449" s="11"/>
    </row>
    <row r="2450" spans="1:23" hidden="1">
      <c r="A2450" s="11"/>
      <c r="B2450" s="11"/>
      <c r="C2450" s="11"/>
      <c r="D2450" s="11"/>
      <c r="E2450" s="11"/>
      <c r="F2450" s="11"/>
      <c r="G2450" s="11"/>
      <c r="H2450" s="11"/>
      <c r="I2450" s="11"/>
      <c r="J2450" s="11"/>
      <c r="K2450" s="11"/>
      <c r="L2450" s="11"/>
      <c r="M2450" s="11"/>
      <c r="N2450" s="11"/>
      <c r="O2450" s="11"/>
      <c r="P2450" s="11"/>
      <c r="Q2450" s="11"/>
      <c r="R2450" s="11"/>
      <c r="S2450" s="11"/>
      <c r="T2450" s="11"/>
      <c r="U2450" s="11"/>
      <c r="V2450" s="11"/>
      <c r="W2450" s="11"/>
    </row>
    <row r="2451" spans="1:23" hidden="1">
      <c r="A2451" s="11"/>
      <c r="B2451" s="11"/>
      <c r="C2451" s="11"/>
      <c r="D2451" s="11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1"/>
      <c r="T2451" s="11"/>
      <c r="U2451" s="11"/>
      <c r="V2451" s="11"/>
      <c r="W2451" s="11"/>
    </row>
    <row r="2452" spans="1:23" hidden="1">
      <c r="A2452" s="11"/>
      <c r="B2452" s="11"/>
      <c r="C2452" s="11"/>
      <c r="D2452" s="11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1"/>
      <c r="T2452" s="11"/>
      <c r="U2452" s="11"/>
      <c r="V2452" s="11"/>
      <c r="W2452" s="11"/>
    </row>
    <row r="2453" spans="1:23" hidden="1">
      <c r="A2453" s="11"/>
      <c r="B2453" s="11"/>
      <c r="C2453" s="11"/>
      <c r="D2453" s="11"/>
      <c r="E2453" s="11"/>
      <c r="F2453" s="11"/>
      <c r="G2453" s="11"/>
      <c r="H2453" s="11"/>
      <c r="I2453" s="11"/>
      <c r="J2453" s="11"/>
      <c r="K2453" s="11"/>
      <c r="L2453" s="11"/>
      <c r="M2453" s="11"/>
      <c r="N2453" s="11"/>
      <c r="O2453" s="11"/>
      <c r="P2453" s="11"/>
      <c r="Q2453" s="11"/>
      <c r="R2453" s="11"/>
      <c r="S2453" s="11"/>
      <c r="T2453" s="11"/>
      <c r="U2453" s="11"/>
      <c r="V2453" s="11"/>
      <c r="W2453" s="11"/>
    </row>
    <row r="2454" spans="1:23" hidden="1">
      <c r="A2454" s="11"/>
      <c r="B2454" s="11"/>
      <c r="C2454" s="11"/>
      <c r="D2454" s="11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1"/>
      <c r="T2454" s="11"/>
      <c r="U2454" s="11"/>
      <c r="V2454" s="11"/>
      <c r="W2454" s="11"/>
    </row>
    <row r="2455" spans="1:23" hidden="1">
      <c r="A2455" s="11"/>
      <c r="B2455" s="11"/>
      <c r="C2455" s="11"/>
      <c r="D2455" s="11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1"/>
      <c r="T2455" s="11"/>
      <c r="U2455" s="11"/>
      <c r="V2455" s="11"/>
      <c r="W2455" s="11"/>
    </row>
    <row r="2456" spans="1:23" hidden="1">
      <c r="A2456" s="11"/>
      <c r="B2456" s="11"/>
      <c r="C2456" s="11"/>
      <c r="D2456" s="11"/>
      <c r="E2456" s="11"/>
      <c r="F2456" s="11"/>
      <c r="G2456" s="11"/>
      <c r="H2456" s="11"/>
      <c r="I2456" s="11"/>
      <c r="J2456" s="11"/>
      <c r="K2456" s="11"/>
      <c r="L2456" s="11"/>
      <c r="M2456" s="11"/>
      <c r="N2456" s="11"/>
      <c r="O2456" s="11"/>
      <c r="P2456" s="11"/>
      <c r="Q2456" s="11"/>
      <c r="R2456" s="11"/>
      <c r="S2456" s="11"/>
      <c r="T2456" s="11"/>
      <c r="U2456" s="11"/>
      <c r="V2456" s="11"/>
      <c r="W2456" s="11"/>
    </row>
    <row r="2457" spans="1:23" hidden="1">
      <c r="A2457" s="11"/>
      <c r="B2457" s="11"/>
      <c r="C2457" s="11"/>
      <c r="D2457" s="11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1"/>
      <c r="T2457" s="11"/>
      <c r="U2457" s="11"/>
      <c r="V2457" s="11"/>
      <c r="W2457" s="11"/>
    </row>
    <row r="2458" spans="1:23" hidden="1">
      <c r="A2458" s="11"/>
      <c r="B2458" s="11"/>
      <c r="C2458" s="11"/>
      <c r="D2458" s="11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1"/>
      <c r="T2458" s="11"/>
      <c r="U2458" s="11"/>
      <c r="V2458" s="11"/>
      <c r="W2458" s="11"/>
    </row>
    <row r="2459" spans="1:23" hidden="1">
      <c r="A2459" s="11"/>
      <c r="B2459" s="11"/>
      <c r="C2459" s="11"/>
      <c r="D2459" s="11"/>
      <c r="E2459" s="11"/>
      <c r="F2459" s="11"/>
      <c r="G2459" s="11"/>
      <c r="H2459" s="11"/>
      <c r="I2459" s="11"/>
      <c r="J2459" s="11"/>
      <c r="K2459" s="11"/>
      <c r="L2459" s="11"/>
      <c r="M2459" s="11"/>
      <c r="N2459" s="11"/>
      <c r="O2459" s="11"/>
      <c r="P2459" s="11"/>
      <c r="Q2459" s="11"/>
      <c r="R2459" s="11"/>
      <c r="S2459" s="11"/>
      <c r="T2459" s="11"/>
      <c r="U2459" s="11"/>
      <c r="V2459" s="11"/>
      <c r="W2459" s="11"/>
    </row>
    <row r="2460" spans="1:23" hidden="1">
      <c r="A2460" s="11"/>
      <c r="B2460" s="11"/>
      <c r="C2460" s="11"/>
      <c r="D2460" s="11"/>
      <c r="E2460" s="11"/>
      <c r="F2460" s="11"/>
      <c r="G2460" s="11"/>
      <c r="H2460" s="11"/>
      <c r="I2460" s="11"/>
      <c r="J2460" s="11"/>
      <c r="K2460" s="11"/>
      <c r="L2460" s="11"/>
      <c r="M2460" s="11"/>
      <c r="N2460" s="11"/>
      <c r="O2460" s="11"/>
      <c r="P2460" s="11"/>
      <c r="Q2460" s="11"/>
      <c r="R2460" s="11"/>
      <c r="S2460" s="11"/>
      <c r="T2460" s="11"/>
      <c r="U2460" s="11"/>
      <c r="V2460" s="11"/>
      <c r="W2460" s="11"/>
    </row>
    <row r="2461" spans="1:23" hidden="1">
      <c r="A2461" s="11"/>
      <c r="B2461" s="11"/>
      <c r="C2461" s="11"/>
      <c r="D2461" s="11"/>
      <c r="E2461" s="11"/>
      <c r="F2461" s="11"/>
      <c r="G2461" s="11"/>
      <c r="H2461" s="11"/>
      <c r="I2461" s="11"/>
      <c r="J2461" s="11"/>
      <c r="K2461" s="11"/>
      <c r="L2461" s="11"/>
      <c r="M2461" s="11"/>
      <c r="N2461" s="11"/>
      <c r="O2461" s="11"/>
      <c r="P2461" s="11"/>
      <c r="Q2461" s="11"/>
      <c r="R2461" s="11"/>
      <c r="S2461" s="11"/>
      <c r="T2461" s="11"/>
      <c r="U2461" s="11"/>
      <c r="V2461" s="11"/>
      <c r="W2461" s="11"/>
    </row>
    <row r="2462" spans="1:23" hidden="1">
      <c r="A2462" s="11"/>
      <c r="B2462" s="11"/>
      <c r="C2462" s="11"/>
      <c r="D2462" s="11"/>
      <c r="E2462" s="11"/>
      <c r="F2462" s="11"/>
      <c r="G2462" s="11"/>
      <c r="H2462" s="11"/>
      <c r="I2462" s="11"/>
      <c r="J2462" s="11"/>
      <c r="K2462" s="11"/>
      <c r="L2462" s="11"/>
      <c r="M2462" s="11"/>
      <c r="N2462" s="11"/>
      <c r="O2462" s="11"/>
      <c r="P2462" s="11"/>
      <c r="Q2462" s="11"/>
      <c r="R2462" s="11"/>
      <c r="S2462" s="11"/>
      <c r="T2462" s="11"/>
      <c r="U2462" s="11"/>
      <c r="V2462" s="11"/>
      <c r="W2462" s="11"/>
    </row>
    <row r="2463" spans="1:23" hidden="1">
      <c r="A2463" s="11"/>
      <c r="B2463" s="11"/>
      <c r="C2463" s="11"/>
      <c r="D2463" s="11"/>
      <c r="E2463" s="11"/>
      <c r="F2463" s="11"/>
      <c r="G2463" s="11"/>
      <c r="H2463" s="11"/>
      <c r="I2463" s="11"/>
      <c r="J2463" s="11"/>
      <c r="K2463" s="11"/>
      <c r="L2463" s="11"/>
      <c r="M2463" s="11"/>
      <c r="N2463" s="11"/>
      <c r="O2463" s="11"/>
      <c r="P2463" s="11"/>
      <c r="Q2463" s="11"/>
      <c r="R2463" s="11"/>
      <c r="S2463" s="11"/>
      <c r="T2463" s="11"/>
      <c r="U2463" s="11"/>
      <c r="V2463" s="11"/>
      <c r="W2463" s="11"/>
    </row>
    <row r="2464" spans="1:23" hidden="1">
      <c r="A2464" s="11"/>
      <c r="B2464" s="11"/>
      <c r="C2464" s="11"/>
      <c r="D2464" s="11"/>
      <c r="E2464" s="11"/>
      <c r="F2464" s="11"/>
      <c r="G2464" s="11"/>
      <c r="H2464" s="11"/>
      <c r="I2464" s="11"/>
      <c r="J2464" s="11"/>
      <c r="K2464" s="11"/>
      <c r="L2464" s="11"/>
      <c r="M2464" s="11"/>
      <c r="N2464" s="11"/>
      <c r="O2464" s="11"/>
      <c r="P2464" s="11"/>
      <c r="Q2464" s="11"/>
      <c r="R2464" s="11"/>
      <c r="S2464" s="11"/>
      <c r="T2464" s="11"/>
      <c r="U2464" s="11"/>
      <c r="V2464" s="11"/>
      <c r="W2464" s="11"/>
    </row>
    <row r="2465" spans="1:23" hidden="1">
      <c r="A2465" s="11"/>
      <c r="B2465" s="11"/>
      <c r="C2465" s="11"/>
      <c r="D2465" s="11"/>
      <c r="E2465" s="11"/>
      <c r="F2465" s="11"/>
      <c r="G2465" s="11"/>
      <c r="H2465" s="11"/>
      <c r="I2465" s="11"/>
      <c r="J2465" s="11"/>
      <c r="K2465" s="11"/>
      <c r="L2465" s="11"/>
      <c r="M2465" s="11"/>
      <c r="N2465" s="11"/>
      <c r="O2465" s="11"/>
      <c r="P2465" s="11"/>
      <c r="Q2465" s="11"/>
      <c r="R2465" s="11"/>
      <c r="S2465" s="11"/>
      <c r="T2465" s="11"/>
      <c r="U2465" s="11"/>
      <c r="V2465" s="11"/>
      <c r="W2465" s="11"/>
    </row>
    <row r="2466" spans="1:23" hidden="1">
      <c r="A2466" s="11"/>
      <c r="B2466" s="11"/>
      <c r="C2466" s="11"/>
      <c r="D2466" s="11"/>
      <c r="E2466" s="11"/>
      <c r="F2466" s="11"/>
      <c r="G2466" s="11"/>
      <c r="H2466" s="11"/>
      <c r="I2466" s="11"/>
      <c r="J2466" s="11"/>
      <c r="K2466" s="11"/>
      <c r="L2466" s="11"/>
      <c r="M2466" s="11"/>
      <c r="N2466" s="11"/>
      <c r="O2466" s="11"/>
      <c r="P2466" s="11"/>
      <c r="Q2466" s="11"/>
      <c r="R2466" s="11"/>
      <c r="S2466" s="11"/>
      <c r="T2466" s="11"/>
      <c r="U2466" s="11"/>
      <c r="V2466" s="11"/>
      <c r="W2466" s="11"/>
    </row>
    <row r="2467" spans="1:23" hidden="1">
      <c r="A2467" s="11"/>
      <c r="B2467" s="11"/>
      <c r="C2467" s="11"/>
      <c r="D2467" s="11"/>
      <c r="E2467" s="11"/>
      <c r="F2467" s="11"/>
      <c r="G2467" s="11"/>
      <c r="H2467" s="11"/>
      <c r="I2467" s="11"/>
      <c r="J2467" s="11"/>
      <c r="K2467" s="11"/>
      <c r="L2467" s="11"/>
      <c r="M2467" s="11"/>
      <c r="N2467" s="11"/>
      <c r="O2467" s="11"/>
      <c r="P2467" s="11"/>
      <c r="Q2467" s="11"/>
      <c r="R2467" s="11"/>
      <c r="S2467" s="11"/>
      <c r="T2467" s="11"/>
      <c r="U2467" s="11"/>
      <c r="V2467" s="11"/>
      <c r="W2467" s="11"/>
    </row>
    <row r="2468" spans="1:23" hidden="1">
      <c r="A2468" s="11"/>
      <c r="B2468" s="11"/>
      <c r="C2468" s="11"/>
      <c r="D2468" s="11"/>
      <c r="E2468" s="11"/>
      <c r="F2468" s="11"/>
      <c r="G2468" s="11"/>
      <c r="H2468" s="11"/>
      <c r="I2468" s="11"/>
      <c r="J2468" s="11"/>
      <c r="K2468" s="11"/>
      <c r="L2468" s="11"/>
      <c r="M2468" s="11"/>
      <c r="N2468" s="11"/>
      <c r="O2468" s="11"/>
      <c r="P2468" s="11"/>
      <c r="Q2468" s="11"/>
      <c r="R2468" s="11"/>
      <c r="S2468" s="11"/>
      <c r="T2468" s="11"/>
      <c r="U2468" s="11"/>
      <c r="V2468" s="11"/>
      <c r="W2468" s="11"/>
    </row>
    <row r="2469" spans="1:23" hidden="1">
      <c r="A2469" s="11"/>
      <c r="B2469" s="11"/>
      <c r="C2469" s="11"/>
      <c r="D2469" s="11"/>
      <c r="E2469" s="11"/>
      <c r="F2469" s="11"/>
      <c r="G2469" s="11"/>
      <c r="H2469" s="11"/>
      <c r="I2469" s="11"/>
      <c r="J2469" s="11"/>
      <c r="K2469" s="11"/>
      <c r="L2469" s="11"/>
      <c r="M2469" s="11"/>
      <c r="N2469" s="11"/>
      <c r="O2469" s="11"/>
      <c r="P2469" s="11"/>
      <c r="Q2469" s="11"/>
      <c r="R2469" s="11"/>
      <c r="S2469" s="11"/>
      <c r="T2469" s="11"/>
      <c r="U2469" s="11"/>
      <c r="V2469" s="11"/>
      <c r="W2469" s="11"/>
    </row>
    <row r="2470" spans="1:23" hidden="1">
      <c r="A2470" s="11"/>
      <c r="B2470" s="11"/>
      <c r="C2470" s="11"/>
      <c r="D2470" s="11"/>
      <c r="E2470" s="11"/>
      <c r="F2470" s="11"/>
      <c r="G2470" s="11"/>
      <c r="H2470" s="11"/>
      <c r="I2470" s="11"/>
      <c r="J2470" s="11"/>
      <c r="K2470" s="11"/>
      <c r="L2470" s="11"/>
      <c r="M2470" s="11"/>
      <c r="N2470" s="11"/>
      <c r="O2470" s="11"/>
      <c r="P2470" s="11"/>
      <c r="Q2470" s="11"/>
      <c r="R2470" s="11"/>
      <c r="S2470" s="11"/>
      <c r="T2470" s="11"/>
      <c r="U2470" s="11"/>
      <c r="V2470" s="11"/>
      <c r="W2470" s="11"/>
    </row>
    <row r="2471" spans="1:23" hidden="1">
      <c r="A2471" s="11"/>
      <c r="B2471" s="11"/>
      <c r="C2471" s="11"/>
      <c r="D2471" s="11"/>
      <c r="E2471" s="11"/>
      <c r="F2471" s="11"/>
      <c r="G2471" s="11"/>
      <c r="H2471" s="11"/>
      <c r="I2471" s="11"/>
      <c r="J2471" s="11"/>
      <c r="K2471" s="11"/>
      <c r="L2471" s="11"/>
      <c r="M2471" s="11"/>
      <c r="N2471" s="11"/>
      <c r="O2471" s="11"/>
      <c r="P2471" s="11"/>
      <c r="Q2471" s="11"/>
      <c r="R2471" s="11"/>
      <c r="S2471" s="11"/>
      <c r="T2471" s="11"/>
      <c r="U2471" s="11"/>
      <c r="V2471" s="11"/>
      <c r="W2471" s="11"/>
    </row>
    <row r="2472" spans="1:23" hidden="1">
      <c r="A2472" s="11"/>
      <c r="B2472" s="11"/>
      <c r="C2472" s="11"/>
      <c r="D2472" s="11"/>
      <c r="E2472" s="11"/>
      <c r="F2472" s="11"/>
      <c r="G2472" s="11"/>
      <c r="H2472" s="11"/>
      <c r="I2472" s="11"/>
      <c r="J2472" s="11"/>
      <c r="K2472" s="11"/>
      <c r="L2472" s="11"/>
      <c r="M2472" s="11"/>
      <c r="N2472" s="11"/>
      <c r="O2472" s="11"/>
      <c r="P2472" s="11"/>
      <c r="Q2472" s="11"/>
      <c r="R2472" s="11"/>
      <c r="S2472" s="11"/>
      <c r="T2472" s="11"/>
      <c r="U2472" s="11"/>
      <c r="V2472" s="11"/>
      <c r="W2472" s="11"/>
    </row>
    <row r="2473" spans="1:23" hidden="1">
      <c r="A2473" s="11"/>
      <c r="B2473" s="11"/>
      <c r="C2473" s="11"/>
      <c r="D2473" s="11"/>
      <c r="E2473" s="11"/>
      <c r="F2473" s="11"/>
      <c r="G2473" s="11"/>
      <c r="H2473" s="11"/>
      <c r="I2473" s="11"/>
      <c r="J2473" s="11"/>
      <c r="K2473" s="11"/>
      <c r="L2473" s="11"/>
      <c r="M2473" s="11"/>
      <c r="N2473" s="11"/>
      <c r="O2473" s="11"/>
      <c r="P2473" s="11"/>
      <c r="Q2473" s="11"/>
      <c r="R2473" s="11"/>
      <c r="S2473" s="11"/>
      <c r="T2473" s="11"/>
      <c r="U2473" s="11"/>
      <c r="V2473" s="11"/>
      <c r="W2473" s="11"/>
    </row>
    <row r="2474" spans="1:23" hidden="1">
      <c r="A2474" s="11"/>
      <c r="B2474" s="11"/>
      <c r="C2474" s="11"/>
      <c r="D2474" s="11"/>
      <c r="E2474" s="11"/>
      <c r="F2474" s="11"/>
      <c r="G2474" s="11"/>
      <c r="H2474" s="11"/>
      <c r="I2474" s="11"/>
      <c r="J2474" s="11"/>
      <c r="K2474" s="11"/>
      <c r="L2474" s="11"/>
      <c r="M2474" s="11"/>
      <c r="N2474" s="11"/>
      <c r="O2474" s="11"/>
      <c r="P2474" s="11"/>
      <c r="Q2474" s="11"/>
      <c r="R2474" s="11"/>
      <c r="S2474" s="11"/>
      <c r="T2474" s="11"/>
      <c r="U2474" s="11"/>
      <c r="V2474" s="11"/>
      <c r="W2474" s="11"/>
    </row>
    <row r="2475" spans="1:23" hidden="1">
      <c r="A2475" s="11"/>
      <c r="B2475" s="11"/>
      <c r="C2475" s="11"/>
      <c r="D2475" s="11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1"/>
      <c r="T2475" s="11"/>
      <c r="U2475" s="11"/>
      <c r="V2475" s="11"/>
      <c r="W2475" s="11"/>
    </row>
    <row r="2476" spans="1:23" hidden="1">
      <c r="A2476" s="11"/>
      <c r="B2476" s="11"/>
      <c r="C2476" s="11"/>
      <c r="D2476" s="11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1"/>
      <c r="T2476" s="11"/>
      <c r="U2476" s="11"/>
      <c r="V2476" s="11"/>
      <c r="W2476" s="11"/>
    </row>
    <row r="2477" spans="1:23" hidden="1">
      <c r="A2477" s="11"/>
      <c r="B2477" s="11"/>
      <c r="C2477" s="11"/>
      <c r="D2477" s="11"/>
      <c r="E2477" s="11"/>
      <c r="F2477" s="11"/>
      <c r="G2477" s="11"/>
      <c r="H2477" s="11"/>
      <c r="I2477" s="11"/>
      <c r="J2477" s="11"/>
      <c r="K2477" s="11"/>
      <c r="L2477" s="11"/>
      <c r="M2477" s="11"/>
      <c r="N2477" s="11"/>
      <c r="O2477" s="11"/>
      <c r="P2477" s="11"/>
      <c r="Q2477" s="11"/>
      <c r="R2477" s="11"/>
      <c r="S2477" s="11"/>
      <c r="T2477" s="11"/>
      <c r="U2477" s="11"/>
      <c r="V2477" s="11"/>
      <c r="W2477" s="11"/>
    </row>
    <row r="2478" spans="1:23" hidden="1">
      <c r="A2478" s="11"/>
      <c r="B2478" s="11"/>
      <c r="C2478" s="11"/>
      <c r="D2478" s="11"/>
      <c r="E2478" s="11"/>
      <c r="F2478" s="11"/>
      <c r="G2478" s="11"/>
      <c r="H2478" s="11"/>
      <c r="I2478" s="11"/>
      <c r="J2478" s="11"/>
      <c r="K2478" s="11"/>
      <c r="L2478" s="11"/>
      <c r="M2478" s="11"/>
      <c r="N2478" s="11"/>
      <c r="O2478" s="11"/>
      <c r="P2478" s="11"/>
      <c r="Q2478" s="11"/>
      <c r="R2478" s="11"/>
      <c r="S2478" s="11"/>
      <c r="T2478" s="11"/>
      <c r="U2478" s="11"/>
      <c r="V2478" s="11"/>
      <c r="W2478" s="11"/>
    </row>
    <row r="2479" spans="1:23" hidden="1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  <c r="O2479" s="11"/>
      <c r="P2479" s="11"/>
      <c r="Q2479" s="11"/>
      <c r="R2479" s="11"/>
      <c r="S2479" s="11"/>
      <c r="T2479" s="11"/>
      <c r="U2479" s="11"/>
      <c r="V2479" s="11"/>
      <c r="W2479" s="11"/>
    </row>
    <row r="2480" spans="1:23" hidden="1">
      <c r="A2480" s="11"/>
      <c r="B2480" s="11"/>
      <c r="C2480" s="11"/>
      <c r="D2480" s="11"/>
      <c r="E2480" s="11"/>
      <c r="F2480" s="11"/>
      <c r="G2480" s="11"/>
      <c r="H2480" s="11"/>
      <c r="I2480" s="11"/>
      <c r="J2480" s="11"/>
      <c r="K2480" s="11"/>
      <c r="L2480" s="11"/>
      <c r="M2480" s="11"/>
      <c r="N2480" s="11"/>
      <c r="O2480" s="11"/>
      <c r="P2480" s="11"/>
      <c r="Q2480" s="11"/>
      <c r="R2480" s="11"/>
      <c r="S2480" s="11"/>
      <c r="T2480" s="11"/>
      <c r="U2480" s="11"/>
      <c r="V2480" s="11"/>
      <c r="W2480" s="11"/>
    </row>
    <row r="2481" spans="1:23" hidden="1">
      <c r="A2481" s="11"/>
      <c r="B2481" s="11"/>
      <c r="C2481" s="11"/>
      <c r="D2481" s="11"/>
      <c r="E2481" s="11"/>
      <c r="F2481" s="11"/>
      <c r="G2481" s="11"/>
      <c r="H2481" s="11"/>
      <c r="I2481" s="11"/>
      <c r="J2481" s="11"/>
      <c r="K2481" s="11"/>
      <c r="L2481" s="11"/>
      <c r="M2481" s="11"/>
      <c r="N2481" s="11"/>
      <c r="O2481" s="11"/>
      <c r="P2481" s="11"/>
      <c r="Q2481" s="11"/>
      <c r="R2481" s="11"/>
      <c r="S2481" s="11"/>
      <c r="T2481" s="11"/>
      <c r="U2481" s="11"/>
      <c r="V2481" s="11"/>
      <c r="W2481" s="11"/>
    </row>
    <row r="2482" spans="1:23" hidden="1">
      <c r="A2482" s="11"/>
      <c r="B2482" s="11"/>
      <c r="C2482" s="11"/>
      <c r="D2482" s="11"/>
      <c r="E2482" s="11"/>
      <c r="F2482" s="11"/>
      <c r="G2482" s="11"/>
      <c r="H2482" s="11"/>
      <c r="I2482" s="11"/>
      <c r="J2482" s="11"/>
      <c r="K2482" s="11"/>
      <c r="L2482" s="11"/>
      <c r="M2482" s="11"/>
      <c r="N2482" s="11"/>
      <c r="O2482" s="11"/>
      <c r="P2482" s="11"/>
      <c r="Q2482" s="11"/>
      <c r="R2482" s="11"/>
      <c r="S2482" s="11"/>
      <c r="T2482" s="11"/>
      <c r="U2482" s="11"/>
      <c r="V2482" s="11"/>
      <c r="W2482" s="11"/>
    </row>
    <row r="2483" spans="1:23" hidden="1">
      <c r="A2483" s="11"/>
      <c r="B2483" s="11"/>
      <c r="C2483" s="11"/>
      <c r="D2483" s="11"/>
      <c r="E2483" s="11"/>
      <c r="F2483" s="11"/>
      <c r="G2483" s="11"/>
      <c r="H2483" s="11"/>
      <c r="I2483" s="11"/>
      <c r="J2483" s="11"/>
      <c r="K2483" s="11"/>
      <c r="L2483" s="11"/>
      <c r="M2483" s="11"/>
      <c r="N2483" s="11"/>
      <c r="O2483" s="11"/>
      <c r="P2483" s="11"/>
      <c r="Q2483" s="11"/>
      <c r="R2483" s="11"/>
      <c r="S2483" s="11"/>
      <c r="T2483" s="11"/>
      <c r="U2483" s="11"/>
      <c r="V2483" s="11"/>
      <c r="W2483" s="11"/>
    </row>
    <row r="2484" spans="1:23" hidden="1">
      <c r="A2484" s="11"/>
      <c r="B2484" s="11"/>
      <c r="C2484" s="11"/>
      <c r="D2484" s="11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1"/>
      <c r="T2484" s="11"/>
      <c r="U2484" s="11"/>
      <c r="V2484" s="11"/>
      <c r="W2484" s="11"/>
    </row>
    <row r="2485" spans="1:23" hidden="1">
      <c r="A2485" s="11"/>
      <c r="B2485" s="11"/>
      <c r="C2485" s="11"/>
      <c r="D2485" s="11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1"/>
      <c r="T2485" s="11"/>
      <c r="U2485" s="11"/>
      <c r="V2485" s="11"/>
      <c r="W2485" s="11"/>
    </row>
    <row r="2486" spans="1:23" hidden="1">
      <c r="A2486" s="11"/>
      <c r="B2486" s="11"/>
      <c r="C2486" s="11"/>
      <c r="D2486" s="11"/>
      <c r="E2486" s="11"/>
      <c r="F2486" s="11"/>
      <c r="G2486" s="11"/>
      <c r="H2486" s="11"/>
      <c r="I2486" s="11"/>
      <c r="J2486" s="11"/>
      <c r="K2486" s="11"/>
      <c r="L2486" s="11"/>
      <c r="M2486" s="11"/>
      <c r="N2486" s="11"/>
      <c r="O2486" s="11"/>
      <c r="P2486" s="11"/>
      <c r="Q2486" s="11"/>
      <c r="R2486" s="11"/>
      <c r="S2486" s="11"/>
      <c r="T2486" s="11"/>
      <c r="U2486" s="11"/>
      <c r="V2486" s="11"/>
      <c r="W2486" s="11"/>
    </row>
    <row r="2487" spans="1:23" hidden="1">
      <c r="A2487" s="11"/>
      <c r="B2487" s="11"/>
      <c r="C2487" s="11"/>
      <c r="D2487" s="11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1"/>
      <c r="T2487" s="11"/>
      <c r="U2487" s="11"/>
      <c r="V2487" s="11"/>
      <c r="W2487" s="11"/>
    </row>
    <row r="2488" spans="1:23" hidden="1">
      <c r="A2488" s="11"/>
      <c r="B2488" s="11"/>
      <c r="C2488" s="11"/>
      <c r="D2488" s="11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1"/>
      <c r="T2488" s="11"/>
      <c r="U2488" s="11"/>
      <c r="V2488" s="11"/>
      <c r="W2488" s="11"/>
    </row>
    <row r="2489" spans="1:23" hidden="1">
      <c r="A2489" s="11"/>
      <c r="B2489" s="11"/>
      <c r="C2489" s="11"/>
      <c r="D2489" s="11"/>
      <c r="E2489" s="11"/>
      <c r="F2489" s="11"/>
      <c r="G2489" s="11"/>
      <c r="H2489" s="11"/>
      <c r="I2489" s="11"/>
      <c r="J2489" s="11"/>
      <c r="K2489" s="11"/>
      <c r="L2489" s="11"/>
      <c r="M2489" s="11"/>
      <c r="N2489" s="11"/>
      <c r="O2489" s="11"/>
      <c r="P2489" s="11"/>
      <c r="Q2489" s="11"/>
      <c r="R2489" s="11"/>
      <c r="S2489" s="11"/>
      <c r="T2489" s="11"/>
      <c r="U2489" s="11"/>
      <c r="V2489" s="11"/>
      <c r="W2489" s="11"/>
    </row>
    <row r="2490" spans="1:23" hidden="1">
      <c r="A2490" s="11"/>
      <c r="B2490" s="11"/>
      <c r="C2490" s="11"/>
      <c r="D2490" s="11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1"/>
      <c r="T2490" s="11"/>
      <c r="U2490" s="11"/>
      <c r="V2490" s="11"/>
      <c r="W2490" s="11"/>
    </row>
    <row r="2491" spans="1:23" hidden="1">
      <c r="A2491" s="11"/>
      <c r="B2491" s="11"/>
      <c r="C2491" s="11"/>
      <c r="D2491" s="11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1"/>
      <c r="T2491" s="11"/>
      <c r="U2491" s="11"/>
      <c r="V2491" s="11"/>
      <c r="W2491" s="11"/>
    </row>
    <row r="2492" spans="1:23" hidden="1">
      <c r="A2492" s="11"/>
      <c r="B2492" s="11"/>
      <c r="C2492" s="11"/>
      <c r="D2492" s="11"/>
      <c r="E2492" s="11"/>
      <c r="F2492" s="11"/>
      <c r="G2492" s="11"/>
      <c r="H2492" s="11"/>
      <c r="I2492" s="11"/>
      <c r="J2492" s="11"/>
      <c r="K2492" s="11"/>
      <c r="L2492" s="11"/>
      <c r="M2492" s="11"/>
      <c r="N2492" s="11"/>
      <c r="O2492" s="11"/>
      <c r="P2492" s="11"/>
      <c r="Q2492" s="11"/>
      <c r="R2492" s="11"/>
      <c r="S2492" s="11"/>
      <c r="T2492" s="11"/>
      <c r="U2492" s="11"/>
      <c r="V2492" s="11"/>
      <c r="W2492" s="11"/>
    </row>
    <row r="2493" spans="1:23" hidden="1">
      <c r="A2493" s="11"/>
      <c r="B2493" s="11"/>
      <c r="C2493" s="11"/>
      <c r="D2493" s="11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1"/>
      <c r="T2493" s="11"/>
      <c r="U2493" s="11"/>
      <c r="V2493" s="11"/>
      <c r="W2493" s="11"/>
    </row>
    <row r="2494" spans="1:23" hidden="1">
      <c r="A2494" s="11"/>
      <c r="B2494" s="11"/>
      <c r="C2494" s="11"/>
      <c r="D2494" s="11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1"/>
      <c r="T2494" s="11"/>
      <c r="U2494" s="11"/>
      <c r="V2494" s="11"/>
      <c r="W2494" s="11"/>
    </row>
    <row r="2495" spans="1:23" hidden="1">
      <c r="A2495" s="11"/>
      <c r="B2495" s="11"/>
      <c r="C2495" s="11"/>
      <c r="D2495" s="11"/>
      <c r="E2495" s="11"/>
      <c r="F2495" s="11"/>
      <c r="G2495" s="11"/>
      <c r="H2495" s="11"/>
      <c r="I2495" s="11"/>
      <c r="J2495" s="11"/>
      <c r="K2495" s="11"/>
      <c r="L2495" s="11"/>
      <c r="M2495" s="11"/>
      <c r="N2495" s="11"/>
      <c r="O2495" s="11"/>
      <c r="P2495" s="11"/>
      <c r="Q2495" s="11"/>
      <c r="R2495" s="11"/>
      <c r="S2495" s="11"/>
      <c r="T2495" s="11"/>
      <c r="U2495" s="11"/>
      <c r="V2495" s="11"/>
      <c r="W2495" s="11"/>
    </row>
    <row r="2496" spans="1:23" hidden="1">
      <c r="A2496" s="11"/>
      <c r="B2496" s="11"/>
      <c r="C2496" s="11"/>
      <c r="D2496" s="11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1"/>
      <c r="T2496" s="11"/>
      <c r="U2496" s="11"/>
      <c r="V2496" s="11"/>
      <c r="W2496" s="11"/>
    </row>
    <row r="2497" spans="1:23" hidden="1">
      <c r="A2497" s="11"/>
      <c r="B2497" s="11"/>
      <c r="C2497" s="11"/>
      <c r="D2497" s="11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1"/>
      <c r="T2497" s="11"/>
      <c r="U2497" s="11"/>
      <c r="V2497" s="11"/>
      <c r="W2497" s="11"/>
    </row>
    <row r="2498" spans="1:23" hidden="1">
      <c r="A2498" s="11"/>
      <c r="B2498" s="11"/>
      <c r="C2498" s="11"/>
      <c r="D2498" s="11"/>
      <c r="E2498" s="11"/>
      <c r="F2498" s="11"/>
      <c r="G2498" s="11"/>
      <c r="H2498" s="11"/>
      <c r="I2498" s="11"/>
      <c r="J2498" s="11"/>
      <c r="K2498" s="11"/>
      <c r="L2498" s="11"/>
      <c r="M2498" s="11"/>
      <c r="N2498" s="11"/>
      <c r="O2498" s="11"/>
      <c r="P2498" s="11"/>
      <c r="Q2498" s="11"/>
      <c r="R2498" s="11"/>
      <c r="S2498" s="11"/>
      <c r="T2498" s="11"/>
      <c r="U2498" s="11"/>
      <c r="V2498" s="11"/>
      <c r="W2498" s="11"/>
    </row>
    <row r="2499" spans="1:23" hidden="1">
      <c r="A2499" s="11"/>
      <c r="B2499" s="11"/>
      <c r="C2499" s="11"/>
      <c r="D2499" s="11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1"/>
      <c r="T2499" s="11"/>
      <c r="U2499" s="11"/>
      <c r="V2499" s="11"/>
      <c r="W2499" s="11"/>
    </row>
    <row r="2500" spans="1:23" hidden="1">
      <c r="A2500" s="11"/>
      <c r="B2500" s="11"/>
      <c r="C2500" s="11"/>
      <c r="D2500" s="11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1"/>
      <c r="T2500" s="11"/>
      <c r="U2500" s="11"/>
      <c r="V2500" s="11"/>
      <c r="W2500" s="11"/>
    </row>
    <row r="2501" spans="1:23" hidden="1">
      <c r="A2501" s="11"/>
      <c r="B2501" s="11"/>
      <c r="C2501" s="11"/>
      <c r="D2501" s="11"/>
      <c r="E2501" s="11"/>
      <c r="F2501" s="11"/>
      <c r="G2501" s="11"/>
      <c r="H2501" s="11"/>
      <c r="I2501" s="11"/>
      <c r="J2501" s="11"/>
      <c r="K2501" s="11"/>
      <c r="L2501" s="11"/>
      <c r="M2501" s="11"/>
      <c r="N2501" s="11"/>
      <c r="O2501" s="11"/>
      <c r="P2501" s="11"/>
      <c r="Q2501" s="11"/>
      <c r="R2501" s="11"/>
      <c r="S2501" s="11"/>
      <c r="T2501" s="11"/>
      <c r="U2501" s="11"/>
      <c r="V2501" s="11"/>
      <c r="W2501" s="11"/>
    </row>
    <row r="2502" spans="1:23" hidden="1">
      <c r="A2502" s="11"/>
      <c r="B2502" s="11"/>
      <c r="C2502" s="11"/>
      <c r="D2502" s="11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1"/>
      <c r="T2502" s="11"/>
      <c r="U2502" s="11"/>
      <c r="V2502" s="11"/>
      <c r="W2502" s="11"/>
    </row>
    <row r="2503" spans="1:23" hidden="1">
      <c r="A2503" s="11"/>
      <c r="B2503" s="11"/>
      <c r="C2503" s="11"/>
      <c r="D2503" s="11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1"/>
      <c r="T2503" s="11"/>
      <c r="U2503" s="11"/>
      <c r="V2503" s="11"/>
      <c r="W2503" s="11"/>
    </row>
    <row r="2504" spans="1:23" hidden="1">
      <c r="A2504" s="11"/>
      <c r="B2504" s="11"/>
      <c r="C2504" s="11"/>
      <c r="D2504" s="11"/>
      <c r="E2504" s="11"/>
      <c r="F2504" s="11"/>
      <c r="G2504" s="11"/>
      <c r="H2504" s="11"/>
      <c r="I2504" s="11"/>
      <c r="J2504" s="11"/>
      <c r="K2504" s="11"/>
      <c r="L2504" s="11"/>
      <c r="M2504" s="11"/>
      <c r="N2504" s="11"/>
      <c r="O2504" s="11"/>
      <c r="P2504" s="11"/>
      <c r="Q2504" s="11"/>
      <c r="R2504" s="11"/>
      <c r="S2504" s="11"/>
      <c r="T2504" s="11"/>
      <c r="U2504" s="11"/>
      <c r="V2504" s="11"/>
      <c r="W2504" s="11"/>
    </row>
    <row r="2505" spans="1:23" hidden="1">
      <c r="A2505" s="11"/>
      <c r="B2505" s="11"/>
      <c r="C2505" s="11"/>
      <c r="D2505" s="11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1"/>
      <c r="T2505" s="11"/>
      <c r="U2505" s="11"/>
      <c r="V2505" s="11"/>
      <c r="W2505" s="11"/>
    </row>
    <row r="2506" spans="1:23" hidden="1">
      <c r="A2506" s="11"/>
      <c r="B2506" s="11"/>
      <c r="C2506" s="11"/>
      <c r="D2506" s="11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1"/>
      <c r="T2506" s="11"/>
      <c r="U2506" s="11"/>
      <c r="V2506" s="11"/>
      <c r="W2506" s="11"/>
    </row>
    <row r="2507" spans="1:23" hidden="1">
      <c r="A2507" s="11"/>
      <c r="B2507" s="11"/>
      <c r="C2507" s="11"/>
      <c r="D2507" s="11"/>
      <c r="E2507" s="11"/>
      <c r="F2507" s="11"/>
      <c r="G2507" s="11"/>
      <c r="H2507" s="11"/>
      <c r="I2507" s="11"/>
      <c r="J2507" s="11"/>
      <c r="K2507" s="11"/>
      <c r="L2507" s="11"/>
      <c r="M2507" s="11"/>
      <c r="N2507" s="11"/>
      <c r="O2507" s="11"/>
      <c r="P2507" s="11"/>
      <c r="Q2507" s="11"/>
      <c r="R2507" s="11"/>
      <c r="S2507" s="11"/>
      <c r="T2507" s="11"/>
      <c r="U2507" s="11"/>
      <c r="V2507" s="11"/>
      <c r="W2507" s="11"/>
    </row>
    <row r="2508" spans="1:23" hidden="1">
      <c r="A2508" s="11"/>
      <c r="B2508" s="11"/>
      <c r="C2508" s="11"/>
      <c r="D2508" s="11"/>
      <c r="E2508" s="11"/>
      <c r="F2508" s="11"/>
      <c r="G2508" s="11"/>
      <c r="H2508" s="11"/>
      <c r="I2508" s="11"/>
      <c r="J2508" s="11"/>
      <c r="K2508" s="11"/>
      <c r="L2508" s="11"/>
      <c r="M2508" s="11"/>
      <c r="N2508" s="11"/>
      <c r="O2508" s="11"/>
      <c r="P2508" s="11"/>
      <c r="Q2508" s="11"/>
      <c r="R2508" s="11"/>
      <c r="S2508" s="11"/>
      <c r="T2508" s="11"/>
      <c r="U2508" s="11"/>
      <c r="V2508" s="11"/>
      <c r="W2508" s="11"/>
    </row>
    <row r="2509" spans="1:23" hidden="1">
      <c r="A2509" s="11"/>
      <c r="B2509" s="11"/>
      <c r="C2509" s="11"/>
      <c r="D2509" s="11"/>
      <c r="E2509" s="11"/>
      <c r="F2509" s="11"/>
      <c r="G2509" s="11"/>
      <c r="H2509" s="11"/>
      <c r="I2509" s="11"/>
      <c r="J2509" s="11"/>
      <c r="K2509" s="11"/>
      <c r="L2509" s="11"/>
      <c r="M2509" s="11"/>
      <c r="N2509" s="11"/>
      <c r="O2509" s="11"/>
      <c r="P2509" s="11"/>
      <c r="Q2509" s="11"/>
      <c r="R2509" s="11"/>
      <c r="S2509" s="11"/>
      <c r="T2509" s="11"/>
      <c r="U2509" s="11"/>
      <c r="V2509" s="11"/>
      <c r="W2509" s="11"/>
    </row>
    <row r="2510" spans="1:23" hidden="1">
      <c r="A2510" s="11"/>
      <c r="B2510" s="11"/>
      <c r="C2510" s="11"/>
      <c r="D2510" s="11"/>
      <c r="E2510" s="11"/>
      <c r="F2510" s="11"/>
      <c r="G2510" s="11"/>
      <c r="H2510" s="11"/>
      <c r="I2510" s="11"/>
      <c r="J2510" s="11"/>
      <c r="K2510" s="11"/>
      <c r="L2510" s="11"/>
      <c r="M2510" s="11"/>
      <c r="N2510" s="11"/>
      <c r="O2510" s="11"/>
      <c r="P2510" s="11"/>
      <c r="Q2510" s="11"/>
      <c r="R2510" s="11"/>
      <c r="S2510" s="11"/>
      <c r="T2510" s="11"/>
      <c r="U2510" s="11"/>
      <c r="V2510" s="11"/>
      <c r="W2510" s="11"/>
    </row>
    <row r="2511" spans="1:23" hidden="1">
      <c r="A2511" s="11"/>
      <c r="B2511" s="11"/>
      <c r="C2511" s="11"/>
      <c r="D2511" s="11"/>
      <c r="E2511" s="11"/>
      <c r="F2511" s="11"/>
      <c r="G2511" s="11"/>
      <c r="H2511" s="11"/>
      <c r="I2511" s="11"/>
      <c r="J2511" s="11"/>
      <c r="K2511" s="11"/>
      <c r="L2511" s="11"/>
      <c r="M2511" s="11"/>
      <c r="N2511" s="11"/>
      <c r="O2511" s="11"/>
      <c r="P2511" s="11"/>
      <c r="Q2511" s="11"/>
      <c r="R2511" s="11"/>
      <c r="S2511" s="11"/>
      <c r="T2511" s="11"/>
      <c r="U2511" s="11"/>
      <c r="V2511" s="11"/>
      <c r="W2511" s="11"/>
    </row>
    <row r="2512" spans="1:23" hidden="1">
      <c r="A2512" s="11"/>
      <c r="B2512" s="11"/>
      <c r="C2512" s="11"/>
      <c r="D2512" s="11"/>
      <c r="E2512" s="11"/>
      <c r="F2512" s="11"/>
      <c r="G2512" s="11"/>
      <c r="H2512" s="11"/>
      <c r="I2512" s="11"/>
      <c r="J2512" s="11"/>
      <c r="K2512" s="11"/>
      <c r="L2512" s="11"/>
      <c r="M2512" s="11"/>
      <c r="N2512" s="11"/>
      <c r="O2512" s="11"/>
      <c r="P2512" s="11"/>
      <c r="Q2512" s="11"/>
      <c r="R2512" s="11"/>
      <c r="S2512" s="11"/>
      <c r="T2512" s="11"/>
      <c r="U2512" s="11"/>
      <c r="V2512" s="11"/>
      <c r="W2512" s="11"/>
    </row>
    <row r="2513" spans="1:23" hidden="1">
      <c r="A2513" s="11"/>
      <c r="B2513" s="11"/>
      <c r="C2513" s="11"/>
      <c r="D2513" s="11"/>
      <c r="E2513" s="11"/>
      <c r="F2513" s="11"/>
      <c r="G2513" s="11"/>
      <c r="H2513" s="11"/>
      <c r="I2513" s="11"/>
      <c r="J2513" s="11"/>
      <c r="K2513" s="11"/>
      <c r="L2513" s="11"/>
      <c r="M2513" s="11"/>
      <c r="N2513" s="11"/>
      <c r="O2513" s="11"/>
      <c r="P2513" s="11"/>
      <c r="Q2513" s="11"/>
      <c r="R2513" s="11"/>
      <c r="S2513" s="11"/>
      <c r="T2513" s="11"/>
      <c r="U2513" s="11"/>
      <c r="V2513" s="11"/>
      <c r="W2513" s="11"/>
    </row>
    <row r="2514" spans="1:23" hidden="1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  <c r="O2514" s="11"/>
      <c r="P2514" s="11"/>
      <c r="Q2514" s="11"/>
      <c r="R2514" s="11"/>
      <c r="S2514" s="11"/>
      <c r="T2514" s="11"/>
      <c r="U2514" s="11"/>
      <c r="V2514" s="11"/>
      <c r="W2514" s="11"/>
    </row>
    <row r="2515" spans="1:23" hidden="1">
      <c r="A2515" s="11"/>
      <c r="B2515" s="11"/>
      <c r="C2515" s="11"/>
      <c r="D2515" s="11"/>
      <c r="E2515" s="11"/>
      <c r="F2515" s="11"/>
      <c r="G2515" s="11"/>
      <c r="H2515" s="11"/>
      <c r="I2515" s="11"/>
      <c r="J2515" s="11"/>
      <c r="K2515" s="11"/>
      <c r="L2515" s="11"/>
      <c r="M2515" s="11"/>
      <c r="N2515" s="11"/>
      <c r="O2515" s="11"/>
      <c r="P2515" s="11"/>
      <c r="Q2515" s="11"/>
      <c r="R2515" s="11"/>
      <c r="S2515" s="11"/>
      <c r="T2515" s="11"/>
      <c r="U2515" s="11"/>
      <c r="V2515" s="11"/>
      <c r="W2515" s="11"/>
    </row>
    <row r="2516" spans="1:23" hidden="1">
      <c r="A2516" s="11"/>
      <c r="B2516" s="11"/>
      <c r="C2516" s="11"/>
      <c r="D2516" s="11"/>
      <c r="E2516" s="11"/>
      <c r="F2516" s="11"/>
      <c r="G2516" s="11"/>
      <c r="H2516" s="11"/>
      <c r="I2516" s="11"/>
      <c r="J2516" s="11"/>
      <c r="K2516" s="11"/>
      <c r="L2516" s="11"/>
      <c r="M2516" s="11"/>
      <c r="N2516" s="11"/>
      <c r="O2516" s="11"/>
      <c r="P2516" s="11"/>
      <c r="Q2516" s="11"/>
      <c r="R2516" s="11"/>
      <c r="S2516" s="11"/>
      <c r="T2516" s="11"/>
      <c r="U2516" s="11"/>
      <c r="V2516" s="11"/>
      <c r="W2516" s="11"/>
    </row>
    <row r="2517" spans="1:23" hidden="1">
      <c r="A2517" s="11"/>
      <c r="B2517" s="11"/>
      <c r="C2517" s="11"/>
      <c r="D2517" s="11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1"/>
      <c r="T2517" s="11"/>
      <c r="U2517" s="11"/>
      <c r="V2517" s="11"/>
      <c r="W2517" s="11"/>
    </row>
    <row r="2518" spans="1:23" hidden="1">
      <c r="A2518" s="11"/>
      <c r="B2518" s="11"/>
      <c r="C2518" s="11"/>
      <c r="D2518" s="11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1"/>
      <c r="T2518" s="11"/>
      <c r="U2518" s="11"/>
      <c r="V2518" s="11"/>
      <c r="W2518" s="11"/>
    </row>
    <row r="2519" spans="1:23" hidden="1">
      <c r="A2519" s="11"/>
      <c r="B2519" s="11"/>
      <c r="C2519" s="11"/>
      <c r="D2519" s="11"/>
      <c r="E2519" s="11"/>
      <c r="F2519" s="11"/>
      <c r="G2519" s="11"/>
      <c r="H2519" s="11"/>
      <c r="I2519" s="11"/>
      <c r="J2519" s="11"/>
      <c r="K2519" s="11"/>
      <c r="L2519" s="11"/>
      <c r="M2519" s="11"/>
      <c r="N2519" s="11"/>
      <c r="O2519" s="11"/>
      <c r="P2519" s="11"/>
      <c r="Q2519" s="11"/>
      <c r="R2519" s="11"/>
      <c r="S2519" s="11"/>
      <c r="T2519" s="11"/>
      <c r="U2519" s="11"/>
      <c r="V2519" s="11"/>
      <c r="W2519" s="11"/>
    </row>
    <row r="2520" spans="1:23" hidden="1">
      <c r="A2520" s="11"/>
      <c r="B2520" s="11"/>
      <c r="C2520" s="11"/>
      <c r="D2520" s="11"/>
      <c r="E2520" s="11"/>
      <c r="F2520" s="11"/>
      <c r="G2520" s="11"/>
      <c r="H2520" s="11"/>
      <c r="I2520" s="11"/>
      <c r="J2520" s="11"/>
      <c r="K2520" s="11"/>
      <c r="L2520" s="11"/>
      <c r="M2520" s="11"/>
      <c r="N2520" s="11"/>
      <c r="O2520" s="11"/>
      <c r="P2520" s="11"/>
      <c r="Q2520" s="11"/>
      <c r="R2520" s="11"/>
      <c r="S2520" s="11"/>
      <c r="T2520" s="11"/>
      <c r="U2520" s="11"/>
      <c r="V2520" s="11"/>
      <c r="W2520" s="11"/>
    </row>
    <row r="2521" spans="1:23" hidden="1">
      <c r="A2521" s="11"/>
      <c r="B2521" s="11"/>
      <c r="C2521" s="11"/>
      <c r="D2521" s="11"/>
      <c r="E2521" s="11"/>
      <c r="F2521" s="11"/>
      <c r="G2521" s="11"/>
      <c r="H2521" s="11"/>
      <c r="I2521" s="11"/>
      <c r="J2521" s="11"/>
      <c r="K2521" s="11"/>
      <c r="L2521" s="11"/>
      <c r="M2521" s="11"/>
      <c r="N2521" s="11"/>
      <c r="O2521" s="11"/>
      <c r="P2521" s="11"/>
      <c r="Q2521" s="11"/>
      <c r="R2521" s="11"/>
      <c r="S2521" s="11"/>
      <c r="T2521" s="11"/>
      <c r="U2521" s="11"/>
      <c r="V2521" s="11"/>
      <c r="W2521" s="11"/>
    </row>
    <row r="2522" spans="1:23" hidden="1">
      <c r="A2522" s="11"/>
      <c r="B2522" s="11"/>
      <c r="C2522" s="11"/>
      <c r="D2522" s="11"/>
      <c r="E2522" s="11"/>
      <c r="F2522" s="11"/>
      <c r="G2522" s="11"/>
      <c r="H2522" s="11"/>
      <c r="I2522" s="11"/>
      <c r="J2522" s="11"/>
      <c r="K2522" s="11"/>
      <c r="L2522" s="11"/>
      <c r="M2522" s="11"/>
      <c r="N2522" s="11"/>
      <c r="O2522" s="11"/>
      <c r="P2522" s="11"/>
      <c r="Q2522" s="11"/>
      <c r="R2522" s="11"/>
      <c r="S2522" s="11"/>
      <c r="T2522" s="11"/>
      <c r="U2522" s="11"/>
      <c r="V2522" s="11"/>
      <c r="W2522" s="11"/>
    </row>
    <row r="2523" spans="1:23" hidden="1">
      <c r="A2523" s="11"/>
      <c r="B2523" s="11"/>
      <c r="C2523" s="11"/>
      <c r="D2523" s="11"/>
      <c r="E2523" s="11"/>
      <c r="F2523" s="11"/>
      <c r="G2523" s="11"/>
      <c r="H2523" s="11"/>
      <c r="I2523" s="11"/>
      <c r="J2523" s="11"/>
      <c r="K2523" s="11"/>
      <c r="L2523" s="11"/>
      <c r="M2523" s="11"/>
      <c r="N2523" s="11"/>
      <c r="O2523" s="11"/>
      <c r="P2523" s="11"/>
      <c r="Q2523" s="11"/>
      <c r="R2523" s="11"/>
      <c r="S2523" s="11"/>
      <c r="T2523" s="11"/>
      <c r="U2523" s="11"/>
      <c r="V2523" s="11"/>
      <c r="W2523" s="11"/>
    </row>
    <row r="2524" spans="1:23" hidden="1">
      <c r="A2524" s="11"/>
      <c r="B2524" s="11"/>
      <c r="C2524" s="11"/>
      <c r="D2524" s="11"/>
      <c r="E2524" s="11"/>
      <c r="F2524" s="11"/>
      <c r="G2524" s="11"/>
      <c r="H2524" s="11"/>
      <c r="I2524" s="11"/>
      <c r="J2524" s="11"/>
      <c r="K2524" s="11"/>
      <c r="L2524" s="11"/>
      <c r="M2524" s="11"/>
      <c r="N2524" s="11"/>
      <c r="O2524" s="11"/>
      <c r="P2524" s="11"/>
      <c r="Q2524" s="11"/>
      <c r="R2524" s="11"/>
      <c r="S2524" s="11"/>
      <c r="T2524" s="11"/>
      <c r="U2524" s="11"/>
      <c r="V2524" s="11"/>
      <c r="W2524" s="11"/>
    </row>
    <row r="2525" spans="1:23" hidden="1">
      <c r="A2525" s="11"/>
      <c r="B2525" s="11"/>
      <c r="C2525" s="11"/>
      <c r="D2525" s="11"/>
      <c r="E2525" s="11"/>
      <c r="F2525" s="11"/>
      <c r="G2525" s="11"/>
      <c r="H2525" s="11"/>
      <c r="I2525" s="11"/>
      <c r="J2525" s="11"/>
      <c r="K2525" s="11"/>
      <c r="L2525" s="11"/>
      <c r="M2525" s="11"/>
      <c r="N2525" s="11"/>
      <c r="O2525" s="11"/>
      <c r="P2525" s="11"/>
      <c r="Q2525" s="11"/>
      <c r="R2525" s="11"/>
      <c r="S2525" s="11"/>
      <c r="T2525" s="11"/>
      <c r="U2525" s="11"/>
      <c r="V2525" s="11"/>
      <c r="W2525" s="11"/>
    </row>
    <row r="2526" spans="1:23" hidden="1">
      <c r="A2526" s="11"/>
      <c r="B2526" s="11"/>
      <c r="C2526" s="11"/>
      <c r="D2526" s="11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1"/>
      <c r="T2526" s="11"/>
      <c r="U2526" s="11"/>
      <c r="V2526" s="11"/>
      <c r="W2526" s="11"/>
    </row>
    <row r="2527" spans="1:23" hidden="1">
      <c r="A2527" s="11"/>
      <c r="B2527" s="11"/>
      <c r="C2527" s="11"/>
      <c r="D2527" s="11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1"/>
      <c r="T2527" s="11"/>
      <c r="U2527" s="11"/>
      <c r="V2527" s="11"/>
      <c r="W2527" s="11"/>
    </row>
    <row r="2528" spans="1:23" hidden="1">
      <c r="A2528" s="11"/>
      <c r="B2528" s="11"/>
      <c r="C2528" s="11"/>
      <c r="D2528" s="11"/>
      <c r="E2528" s="11"/>
      <c r="F2528" s="11"/>
      <c r="G2528" s="11"/>
      <c r="H2528" s="11"/>
      <c r="I2528" s="11"/>
      <c r="J2528" s="11"/>
      <c r="K2528" s="11"/>
      <c r="L2528" s="11"/>
      <c r="M2528" s="11"/>
      <c r="N2528" s="11"/>
      <c r="O2528" s="11"/>
      <c r="P2528" s="11"/>
      <c r="Q2528" s="11"/>
      <c r="R2528" s="11"/>
      <c r="S2528" s="11"/>
      <c r="T2528" s="11"/>
      <c r="U2528" s="11"/>
      <c r="V2528" s="11"/>
      <c r="W2528" s="11"/>
    </row>
    <row r="2529" spans="1:23" hidden="1">
      <c r="A2529" s="11"/>
      <c r="B2529" s="11"/>
      <c r="C2529" s="11"/>
      <c r="D2529" s="11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1"/>
      <c r="T2529" s="11"/>
      <c r="U2529" s="11"/>
      <c r="V2529" s="11"/>
      <c r="W2529" s="11"/>
    </row>
    <row r="2530" spans="1:23" hidden="1">
      <c r="A2530" s="11"/>
      <c r="B2530" s="11"/>
      <c r="C2530" s="11"/>
      <c r="D2530" s="11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1"/>
      <c r="T2530" s="11"/>
      <c r="U2530" s="11"/>
      <c r="V2530" s="11"/>
      <c r="W2530" s="11"/>
    </row>
    <row r="2531" spans="1:23" hidden="1">
      <c r="A2531" s="11"/>
      <c r="B2531" s="11"/>
      <c r="C2531" s="11"/>
      <c r="D2531" s="11"/>
      <c r="E2531" s="11"/>
      <c r="F2531" s="11"/>
      <c r="G2531" s="11"/>
      <c r="H2531" s="11"/>
      <c r="I2531" s="11"/>
      <c r="J2531" s="11"/>
      <c r="K2531" s="11"/>
      <c r="L2531" s="11"/>
      <c r="M2531" s="11"/>
      <c r="N2531" s="11"/>
      <c r="O2531" s="11"/>
      <c r="P2531" s="11"/>
      <c r="Q2531" s="11"/>
      <c r="R2531" s="11"/>
      <c r="S2531" s="11"/>
      <c r="T2531" s="11"/>
      <c r="U2531" s="11"/>
      <c r="V2531" s="11"/>
      <c r="W2531" s="11"/>
    </row>
    <row r="2532" spans="1:23" hidden="1">
      <c r="A2532" s="11"/>
      <c r="B2532" s="11"/>
      <c r="C2532" s="11"/>
      <c r="D2532" s="11"/>
      <c r="E2532" s="11"/>
      <c r="F2532" s="11"/>
      <c r="G2532" s="11"/>
      <c r="H2532" s="11"/>
      <c r="I2532" s="11"/>
      <c r="J2532" s="11"/>
      <c r="K2532" s="11"/>
      <c r="L2532" s="11"/>
      <c r="M2532" s="11"/>
      <c r="N2532" s="11"/>
      <c r="O2532" s="11"/>
      <c r="P2532" s="11"/>
      <c r="Q2532" s="11"/>
      <c r="R2532" s="11"/>
      <c r="S2532" s="11"/>
      <c r="T2532" s="11"/>
      <c r="U2532" s="11"/>
      <c r="V2532" s="11"/>
      <c r="W2532" s="11"/>
    </row>
    <row r="2533" spans="1:23" hidden="1">
      <c r="A2533" s="11"/>
      <c r="B2533" s="11"/>
      <c r="C2533" s="11"/>
      <c r="D2533" s="11"/>
      <c r="E2533" s="11"/>
      <c r="F2533" s="11"/>
      <c r="G2533" s="11"/>
      <c r="H2533" s="11"/>
      <c r="I2533" s="11"/>
      <c r="J2533" s="11"/>
      <c r="K2533" s="11"/>
      <c r="L2533" s="11"/>
      <c r="M2533" s="11"/>
      <c r="N2533" s="11"/>
      <c r="O2533" s="11"/>
      <c r="P2533" s="11"/>
      <c r="Q2533" s="11"/>
      <c r="R2533" s="11"/>
      <c r="S2533" s="11"/>
      <c r="T2533" s="11"/>
      <c r="U2533" s="11"/>
      <c r="V2533" s="11"/>
      <c r="W2533" s="11"/>
    </row>
    <row r="2534" spans="1:23" hidden="1">
      <c r="A2534" s="11"/>
      <c r="B2534" s="11"/>
      <c r="C2534" s="11"/>
      <c r="D2534" s="11"/>
      <c r="E2534" s="11"/>
      <c r="F2534" s="11"/>
      <c r="G2534" s="11"/>
      <c r="H2534" s="11"/>
      <c r="I2534" s="11"/>
      <c r="J2534" s="11"/>
      <c r="K2534" s="11"/>
      <c r="L2534" s="11"/>
      <c r="M2534" s="11"/>
      <c r="N2534" s="11"/>
      <c r="O2534" s="11"/>
      <c r="P2534" s="11"/>
      <c r="Q2534" s="11"/>
      <c r="R2534" s="11"/>
      <c r="S2534" s="11"/>
      <c r="T2534" s="11"/>
      <c r="U2534" s="11"/>
      <c r="V2534" s="11"/>
      <c r="W2534" s="11"/>
    </row>
    <row r="2535" spans="1:23" hidden="1">
      <c r="A2535" s="11"/>
      <c r="B2535" s="11"/>
      <c r="C2535" s="11"/>
      <c r="D2535" s="11"/>
      <c r="E2535" s="11"/>
      <c r="F2535" s="11"/>
      <c r="G2535" s="11"/>
      <c r="H2535" s="11"/>
      <c r="I2535" s="11"/>
      <c r="J2535" s="11"/>
      <c r="K2535" s="11"/>
      <c r="L2535" s="11"/>
      <c r="M2535" s="11"/>
      <c r="N2535" s="11"/>
      <c r="O2535" s="11"/>
      <c r="P2535" s="11"/>
      <c r="Q2535" s="11"/>
      <c r="R2535" s="11"/>
      <c r="S2535" s="11"/>
      <c r="T2535" s="11"/>
      <c r="U2535" s="11"/>
      <c r="V2535" s="11"/>
      <c r="W2535" s="11"/>
    </row>
    <row r="2536" spans="1:23" hidden="1">
      <c r="A2536" s="11"/>
      <c r="B2536" s="11"/>
      <c r="C2536" s="11"/>
      <c r="D2536" s="11"/>
      <c r="E2536" s="11"/>
      <c r="F2536" s="11"/>
      <c r="G2536" s="11"/>
      <c r="H2536" s="11"/>
      <c r="I2536" s="11"/>
      <c r="J2536" s="11"/>
      <c r="K2536" s="11"/>
      <c r="L2536" s="11"/>
      <c r="M2536" s="11"/>
      <c r="N2536" s="11"/>
      <c r="O2536" s="11"/>
      <c r="P2536" s="11"/>
      <c r="Q2536" s="11"/>
      <c r="R2536" s="11"/>
      <c r="S2536" s="11"/>
      <c r="T2536" s="11"/>
      <c r="U2536" s="11"/>
      <c r="V2536" s="11"/>
      <c r="W2536" s="11"/>
    </row>
    <row r="2537" spans="1:23" hidden="1">
      <c r="A2537" s="11"/>
      <c r="B2537" s="11"/>
      <c r="C2537" s="11"/>
      <c r="D2537" s="11"/>
      <c r="E2537" s="11"/>
      <c r="F2537" s="11"/>
      <c r="G2537" s="11"/>
      <c r="H2537" s="11"/>
      <c r="I2537" s="11"/>
      <c r="J2537" s="11"/>
      <c r="K2537" s="11"/>
      <c r="L2537" s="11"/>
      <c r="M2537" s="11"/>
      <c r="N2537" s="11"/>
      <c r="O2537" s="11"/>
      <c r="P2537" s="11"/>
      <c r="Q2537" s="11"/>
      <c r="R2537" s="11"/>
      <c r="S2537" s="11"/>
      <c r="T2537" s="11"/>
      <c r="U2537" s="11"/>
      <c r="V2537" s="11"/>
      <c r="W2537" s="11"/>
    </row>
    <row r="2538" spans="1:23" hidden="1">
      <c r="A2538" s="11"/>
      <c r="B2538" s="11"/>
      <c r="C2538" s="11"/>
      <c r="D2538" s="11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1"/>
      <c r="T2538" s="11"/>
      <c r="U2538" s="11"/>
      <c r="V2538" s="11"/>
      <c r="W2538" s="11"/>
    </row>
    <row r="2539" spans="1:23" hidden="1">
      <c r="A2539" s="11"/>
      <c r="B2539" s="11"/>
      <c r="C2539" s="11"/>
      <c r="D2539" s="11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1"/>
      <c r="T2539" s="11"/>
      <c r="U2539" s="11"/>
      <c r="V2539" s="11"/>
      <c r="W2539" s="11"/>
    </row>
    <row r="2540" spans="1:23" hidden="1">
      <c r="A2540" s="11"/>
      <c r="B2540" s="11"/>
      <c r="C2540" s="11"/>
      <c r="D2540" s="11"/>
      <c r="E2540" s="11"/>
      <c r="F2540" s="11"/>
      <c r="G2540" s="11"/>
      <c r="H2540" s="11"/>
      <c r="I2540" s="11"/>
      <c r="J2540" s="11"/>
      <c r="K2540" s="11"/>
      <c r="L2540" s="11"/>
      <c r="M2540" s="11"/>
      <c r="N2540" s="11"/>
      <c r="O2540" s="11"/>
      <c r="P2540" s="11"/>
      <c r="Q2540" s="11"/>
      <c r="R2540" s="11"/>
      <c r="S2540" s="11"/>
      <c r="T2540" s="11"/>
      <c r="U2540" s="11"/>
      <c r="V2540" s="11"/>
      <c r="W2540" s="11"/>
    </row>
    <row r="2541" spans="1:23" hidden="1">
      <c r="A2541" s="11"/>
      <c r="B2541" s="11"/>
      <c r="C2541" s="11"/>
      <c r="D2541" s="11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1"/>
      <c r="T2541" s="11"/>
      <c r="U2541" s="11"/>
      <c r="V2541" s="11"/>
      <c r="W2541" s="11"/>
    </row>
    <row r="2542" spans="1:23" hidden="1">
      <c r="A2542" s="11"/>
      <c r="B2542" s="11"/>
      <c r="C2542" s="11"/>
      <c r="D2542" s="11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1"/>
      <c r="T2542" s="11"/>
      <c r="U2542" s="11"/>
      <c r="V2542" s="11"/>
      <c r="W2542" s="11"/>
    </row>
    <row r="2543" spans="1:23" hidden="1">
      <c r="A2543" s="11"/>
      <c r="B2543" s="11"/>
      <c r="C2543" s="11"/>
      <c r="D2543" s="11"/>
      <c r="E2543" s="11"/>
      <c r="F2543" s="11"/>
      <c r="G2543" s="11"/>
      <c r="H2543" s="11"/>
      <c r="I2543" s="11"/>
      <c r="J2543" s="11"/>
      <c r="K2543" s="11"/>
      <c r="L2543" s="11"/>
      <c r="M2543" s="11"/>
      <c r="N2543" s="11"/>
      <c r="O2543" s="11"/>
      <c r="P2543" s="11"/>
      <c r="Q2543" s="11"/>
      <c r="R2543" s="11"/>
      <c r="S2543" s="11"/>
      <c r="T2543" s="11"/>
      <c r="U2543" s="11"/>
      <c r="V2543" s="11"/>
      <c r="W2543" s="11"/>
    </row>
    <row r="2544" spans="1:23" hidden="1">
      <c r="A2544" s="11"/>
      <c r="B2544" s="11"/>
      <c r="C2544" s="11"/>
      <c r="D2544" s="11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1"/>
      <c r="T2544" s="11"/>
      <c r="U2544" s="11"/>
      <c r="V2544" s="11"/>
      <c r="W2544" s="11"/>
    </row>
    <row r="2545" spans="1:23" hidden="1">
      <c r="A2545" s="11"/>
      <c r="B2545" s="11"/>
      <c r="C2545" s="11"/>
      <c r="D2545" s="11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1"/>
      <c r="T2545" s="11"/>
      <c r="U2545" s="11"/>
      <c r="V2545" s="11"/>
      <c r="W2545" s="11"/>
    </row>
    <row r="2546" spans="1:23" hidden="1">
      <c r="A2546" s="11"/>
      <c r="B2546" s="11"/>
      <c r="C2546" s="11"/>
      <c r="D2546" s="11"/>
      <c r="E2546" s="11"/>
      <c r="F2546" s="11"/>
      <c r="G2546" s="11"/>
      <c r="H2546" s="11"/>
      <c r="I2546" s="11"/>
      <c r="J2546" s="11"/>
      <c r="K2546" s="11"/>
      <c r="L2546" s="11"/>
      <c r="M2546" s="11"/>
      <c r="N2546" s="11"/>
      <c r="O2546" s="11"/>
      <c r="P2546" s="11"/>
      <c r="Q2546" s="11"/>
      <c r="R2546" s="11"/>
      <c r="S2546" s="11"/>
      <c r="T2546" s="11"/>
      <c r="U2546" s="11"/>
      <c r="V2546" s="11"/>
      <c r="W2546" s="11"/>
    </row>
    <row r="2547" spans="1:23" hidden="1">
      <c r="A2547" s="11"/>
      <c r="B2547" s="11"/>
      <c r="C2547" s="11"/>
      <c r="D2547" s="11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1"/>
      <c r="T2547" s="11"/>
      <c r="U2547" s="11"/>
      <c r="V2547" s="11"/>
      <c r="W2547" s="11"/>
    </row>
    <row r="2548" spans="1:23" hidden="1">
      <c r="A2548" s="11"/>
      <c r="B2548" s="11"/>
      <c r="C2548" s="11"/>
      <c r="D2548" s="11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1"/>
      <c r="T2548" s="11"/>
      <c r="U2548" s="11"/>
      <c r="V2548" s="11"/>
      <c r="W2548" s="11"/>
    </row>
    <row r="2549" spans="1:23" hidden="1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  <c r="O2549" s="11"/>
      <c r="P2549" s="11"/>
      <c r="Q2549" s="11"/>
      <c r="R2549" s="11"/>
      <c r="S2549" s="11"/>
      <c r="T2549" s="11"/>
      <c r="U2549" s="11"/>
      <c r="V2549" s="11"/>
      <c r="W2549" s="11"/>
    </row>
    <row r="2550" spans="1:23" hidden="1">
      <c r="A2550" s="11"/>
      <c r="B2550" s="11"/>
      <c r="C2550" s="11"/>
      <c r="D2550" s="11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1"/>
      <c r="T2550" s="11"/>
      <c r="U2550" s="11"/>
      <c r="V2550" s="11"/>
      <c r="W2550" s="11"/>
    </row>
    <row r="2551" spans="1:23" hidden="1">
      <c r="A2551" s="11"/>
      <c r="B2551" s="11"/>
      <c r="C2551" s="11"/>
      <c r="D2551" s="11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1"/>
      <c r="T2551" s="11"/>
      <c r="U2551" s="11"/>
      <c r="V2551" s="11"/>
      <c r="W2551" s="11"/>
    </row>
    <row r="2552" spans="1:23" hidden="1">
      <c r="A2552" s="11"/>
      <c r="B2552" s="11"/>
      <c r="C2552" s="11"/>
      <c r="D2552" s="11"/>
      <c r="E2552" s="11"/>
      <c r="F2552" s="11"/>
      <c r="G2552" s="11"/>
      <c r="H2552" s="11"/>
      <c r="I2552" s="11"/>
      <c r="J2552" s="11"/>
      <c r="K2552" s="11"/>
      <c r="L2552" s="11"/>
      <c r="M2552" s="11"/>
      <c r="N2552" s="11"/>
      <c r="O2552" s="11"/>
      <c r="P2552" s="11"/>
      <c r="Q2552" s="11"/>
      <c r="R2552" s="11"/>
      <c r="S2552" s="11"/>
      <c r="T2552" s="11"/>
      <c r="U2552" s="11"/>
      <c r="V2552" s="11"/>
      <c r="W2552" s="11"/>
    </row>
    <row r="2553" spans="1:23" hidden="1">
      <c r="A2553" s="11"/>
      <c r="B2553" s="11"/>
      <c r="C2553" s="11"/>
      <c r="D2553" s="11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1"/>
      <c r="T2553" s="11"/>
      <c r="U2553" s="11"/>
      <c r="V2553" s="11"/>
      <c r="W2553" s="11"/>
    </row>
    <row r="2554" spans="1:23" hidden="1">
      <c r="A2554" s="11"/>
      <c r="B2554" s="11"/>
      <c r="C2554" s="11"/>
      <c r="D2554" s="11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1"/>
      <c r="T2554" s="11"/>
      <c r="U2554" s="11"/>
      <c r="V2554" s="11"/>
      <c r="W2554" s="11"/>
    </row>
    <row r="2555" spans="1:23" hidden="1">
      <c r="A2555" s="11"/>
      <c r="B2555" s="11"/>
      <c r="C2555" s="11"/>
      <c r="D2555" s="11"/>
      <c r="E2555" s="11"/>
      <c r="F2555" s="11"/>
      <c r="G2555" s="11"/>
      <c r="H2555" s="11"/>
      <c r="I2555" s="11"/>
      <c r="J2555" s="11"/>
      <c r="K2555" s="11"/>
      <c r="L2555" s="11"/>
      <c r="M2555" s="11"/>
      <c r="N2555" s="11"/>
      <c r="O2555" s="11"/>
      <c r="P2555" s="11"/>
      <c r="Q2555" s="11"/>
      <c r="R2555" s="11"/>
      <c r="S2555" s="11"/>
      <c r="T2555" s="11"/>
      <c r="U2555" s="11"/>
      <c r="V2555" s="11"/>
      <c r="W2555" s="11"/>
    </row>
    <row r="2556" spans="1:23" hidden="1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1"/>
      <c r="T2556" s="11"/>
      <c r="U2556" s="11"/>
      <c r="V2556" s="11"/>
      <c r="W2556" s="11"/>
    </row>
    <row r="2557" spans="1:23" hidden="1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1"/>
      <c r="T2557" s="11"/>
      <c r="U2557" s="11"/>
      <c r="V2557" s="11"/>
      <c r="W2557" s="11"/>
    </row>
    <row r="2558" spans="1:23" hidden="1">
      <c r="A2558" s="11"/>
      <c r="B2558" s="11"/>
      <c r="C2558" s="11"/>
      <c r="D2558" s="11"/>
      <c r="E2558" s="11"/>
      <c r="F2558" s="11"/>
      <c r="G2558" s="11"/>
      <c r="H2558" s="11"/>
      <c r="I2558" s="11"/>
      <c r="J2558" s="11"/>
      <c r="K2558" s="11"/>
      <c r="L2558" s="11"/>
      <c r="M2558" s="11"/>
      <c r="N2558" s="11"/>
      <c r="O2558" s="11"/>
      <c r="P2558" s="11"/>
      <c r="Q2558" s="11"/>
      <c r="R2558" s="11"/>
      <c r="S2558" s="11"/>
      <c r="T2558" s="11"/>
      <c r="U2558" s="11"/>
      <c r="V2558" s="11"/>
      <c r="W2558" s="11"/>
    </row>
    <row r="2559" spans="1:23" hidden="1">
      <c r="A2559" s="11"/>
      <c r="B2559" s="11"/>
      <c r="C2559" s="11"/>
      <c r="D2559" s="11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1"/>
      <c r="T2559" s="11"/>
      <c r="U2559" s="11"/>
      <c r="V2559" s="11"/>
      <c r="W2559" s="11"/>
    </row>
    <row r="2560" spans="1:23" hidden="1">
      <c r="A2560" s="11"/>
      <c r="B2560" s="11"/>
      <c r="C2560" s="11"/>
      <c r="D2560" s="11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1"/>
      <c r="T2560" s="11"/>
      <c r="U2560" s="11"/>
      <c r="V2560" s="11"/>
      <c r="W2560" s="11"/>
    </row>
    <row r="2561" spans="1:23" hidden="1">
      <c r="A2561" s="11"/>
      <c r="B2561" s="11"/>
      <c r="C2561" s="11"/>
      <c r="D2561" s="11"/>
      <c r="E2561" s="11"/>
      <c r="F2561" s="11"/>
      <c r="G2561" s="11"/>
      <c r="H2561" s="11"/>
      <c r="I2561" s="11"/>
      <c r="J2561" s="11"/>
      <c r="K2561" s="11"/>
      <c r="L2561" s="11"/>
      <c r="M2561" s="11"/>
      <c r="N2561" s="11"/>
      <c r="O2561" s="11"/>
      <c r="P2561" s="11"/>
      <c r="Q2561" s="11"/>
      <c r="R2561" s="11"/>
      <c r="S2561" s="11"/>
      <c r="T2561" s="11"/>
      <c r="U2561" s="11"/>
      <c r="V2561" s="11"/>
      <c r="W2561" s="11"/>
    </row>
    <row r="2562" spans="1:23" hidden="1">
      <c r="A2562" s="11"/>
      <c r="B2562" s="11"/>
      <c r="C2562" s="11"/>
      <c r="D2562" s="11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1"/>
      <c r="T2562" s="11"/>
      <c r="U2562" s="11"/>
      <c r="V2562" s="11"/>
      <c r="W2562" s="11"/>
    </row>
    <row r="2563" spans="1:23" hidden="1">
      <c r="A2563" s="11"/>
      <c r="B2563" s="11"/>
      <c r="C2563" s="11"/>
      <c r="D2563" s="11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1"/>
      <c r="T2563" s="11"/>
      <c r="U2563" s="11"/>
      <c r="V2563" s="11"/>
      <c r="W2563" s="11"/>
    </row>
    <row r="2564" spans="1:23" hidden="1">
      <c r="A2564" s="11"/>
      <c r="B2564" s="11"/>
      <c r="C2564" s="11"/>
      <c r="D2564" s="11"/>
      <c r="E2564" s="11"/>
      <c r="F2564" s="11"/>
      <c r="G2564" s="11"/>
      <c r="H2564" s="11"/>
      <c r="I2564" s="11"/>
      <c r="J2564" s="11"/>
      <c r="K2564" s="11"/>
      <c r="L2564" s="11"/>
      <c r="M2564" s="11"/>
      <c r="N2564" s="11"/>
      <c r="O2564" s="11"/>
      <c r="P2564" s="11"/>
      <c r="Q2564" s="11"/>
      <c r="R2564" s="11"/>
      <c r="S2564" s="11"/>
      <c r="T2564" s="11"/>
      <c r="U2564" s="11"/>
      <c r="V2564" s="11"/>
      <c r="W2564" s="11"/>
    </row>
    <row r="2565" spans="1:23" hidden="1">
      <c r="A2565" s="11"/>
      <c r="B2565" s="11"/>
      <c r="C2565" s="11"/>
      <c r="D2565" s="11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1"/>
      <c r="T2565" s="11"/>
      <c r="U2565" s="11"/>
      <c r="V2565" s="11"/>
      <c r="W2565" s="11"/>
    </row>
    <row r="2566" spans="1:23" hidden="1">
      <c r="A2566" s="11"/>
      <c r="B2566" s="11"/>
      <c r="C2566" s="11"/>
      <c r="D2566" s="11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1"/>
      <c r="T2566" s="11"/>
      <c r="U2566" s="11"/>
      <c r="V2566" s="11"/>
      <c r="W2566" s="11"/>
    </row>
    <row r="2567" spans="1:23" hidden="1">
      <c r="A2567" s="11"/>
      <c r="B2567" s="11"/>
      <c r="C2567" s="11"/>
      <c r="D2567" s="11"/>
      <c r="E2567" s="11"/>
      <c r="F2567" s="11"/>
      <c r="G2567" s="11"/>
      <c r="H2567" s="11"/>
      <c r="I2567" s="11"/>
      <c r="J2567" s="11"/>
      <c r="K2567" s="11"/>
      <c r="L2567" s="11"/>
      <c r="M2567" s="11"/>
      <c r="N2567" s="11"/>
      <c r="O2567" s="11"/>
      <c r="P2567" s="11"/>
      <c r="Q2567" s="11"/>
      <c r="R2567" s="11"/>
      <c r="S2567" s="11"/>
      <c r="T2567" s="11"/>
      <c r="U2567" s="11"/>
      <c r="V2567" s="11"/>
      <c r="W2567" s="11"/>
    </row>
    <row r="2568" spans="1:23" hidden="1">
      <c r="A2568" s="11"/>
      <c r="B2568" s="11"/>
      <c r="C2568" s="11"/>
      <c r="D2568" s="11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1"/>
      <c r="T2568" s="11"/>
      <c r="U2568" s="11"/>
      <c r="V2568" s="11"/>
      <c r="W2568" s="11"/>
    </row>
    <row r="2569" spans="1:23" hidden="1">
      <c r="A2569" s="11"/>
      <c r="B2569" s="11"/>
      <c r="C2569" s="11"/>
      <c r="D2569" s="11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1"/>
      <c r="T2569" s="11"/>
      <c r="U2569" s="11"/>
      <c r="V2569" s="11"/>
      <c r="W2569" s="11"/>
    </row>
    <row r="2570" spans="1:23" hidden="1">
      <c r="A2570" s="11"/>
      <c r="B2570" s="11"/>
      <c r="C2570" s="11"/>
      <c r="D2570" s="11"/>
      <c r="E2570" s="11"/>
      <c r="F2570" s="11"/>
      <c r="G2570" s="11"/>
      <c r="H2570" s="11"/>
      <c r="I2570" s="11"/>
      <c r="J2570" s="11"/>
      <c r="K2570" s="11"/>
      <c r="L2570" s="11"/>
      <c r="M2570" s="11"/>
      <c r="N2570" s="11"/>
      <c r="O2570" s="11"/>
      <c r="P2570" s="11"/>
      <c r="Q2570" s="11"/>
      <c r="R2570" s="11"/>
      <c r="S2570" s="11"/>
      <c r="T2570" s="11"/>
      <c r="U2570" s="11"/>
      <c r="V2570" s="11"/>
      <c r="W2570" s="11"/>
    </row>
    <row r="2571" spans="1:23" hidden="1">
      <c r="A2571" s="11"/>
      <c r="B2571" s="11"/>
      <c r="C2571" s="11"/>
      <c r="D2571" s="11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1"/>
      <c r="T2571" s="11"/>
      <c r="U2571" s="11"/>
      <c r="V2571" s="11"/>
      <c r="W2571" s="11"/>
    </row>
    <row r="2572" spans="1:23" hidden="1">
      <c r="A2572" s="11"/>
      <c r="B2572" s="11"/>
      <c r="C2572" s="11"/>
      <c r="D2572" s="11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1"/>
      <c r="T2572" s="11"/>
      <c r="U2572" s="11"/>
      <c r="V2572" s="11"/>
      <c r="W2572" s="11"/>
    </row>
    <row r="2573" spans="1:23" hidden="1">
      <c r="A2573" s="11"/>
      <c r="B2573" s="11"/>
      <c r="C2573" s="11"/>
      <c r="D2573" s="11"/>
      <c r="E2573" s="11"/>
      <c r="F2573" s="11"/>
      <c r="G2573" s="11"/>
      <c r="H2573" s="11"/>
      <c r="I2573" s="11"/>
      <c r="J2573" s="11"/>
      <c r="K2573" s="11"/>
      <c r="L2573" s="11"/>
      <c r="M2573" s="11"/>
      <c r="N2573" s="11"/>
      <c r="O2573" s="11"/>
      <c r="P2573" s="11"/>
      <c r="Q2573" s="11"/>
      <c r="R2573" s="11"/>
      <c r="S2573" s="11"/>
      <c r="T2573" s="11"/>
      <c r="U2573" s="11"/>
      <c r="V2573" s="11"/>
      <c r="W2573" s="11"/>
    </row>
    <row r="2574" spans="1:23" hidden="1">
      <c r="A2574" s="11"/>
      <c r="B2574" s="11"/>
      <c r="C2574" s="11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1"/>
      <c r="T2574" s="11"/>
      <c r="U2574" s="11"/>
      <c r="V2574" s="11"/>
      <c r="W2574" s="11"/>
    </row>
    <row r="2575" spans="1:23" hidden="1">
      <c r="A2575" s="11"/>
      <c r="B2575" s="11"/>
      <c r="C2575" s="11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1"/>
      <c r="T2575" s="11"/>
      <c r="U2575" s="11"/>
      <c r="V2575" s="11"/>
      <c r="W2575" s="11"/>
    </row>
    <row r="2576" spans="1:23" hidden="1">
      <c r="A2576" s="11"/>
      <c r="B2576" s="11"/>
      <c r="C2576" s="11"/>
      <c r="D2576" s="11"/>
      <c r="E2576" s="11"/>
      <c r="F2576" s="11"/>
      <c r="G2576" s="11"/>
      <c r="H2576" s="11"/>
      <c r="I2576" s="11"/>
      <c r="J2576" s="11"/>
      <c r="K2576" s="11"/>
      <c r="L2576" s="11"/>
      <c r="M2576" s="11"/>
      <c r="N2576" s="11"/>
      <c r="O2576" s="11"/>
      <c r="P2576" s="11"/>
      <c r="Q2576" s="11"/>
      <c r="R2576" s="11"/>
      <c r="S2576" s="11"/>
      <c r="T2576" s="11"/>
      <c r="U2576" s="11"/>
      <c r="V2576" s="11"/>
      <c r="W2576" s="11"/>
    </row>
    <row r="2577" spans="1:23" hidden="1">
      <c r="A2577" s="11"/>
      <c r="B2577" s="11"/>
      <c r="C2577" s="11"/>
      <c r="D2577" s="11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1"/>
      <c r="T2577" s="11"/>
      <c r="U2577" s="11"/>
      <c r="V2577" s="11"/>
      <c r="W2577" s="11"/>
    </row>
    <row r="2578" spans="1:23" hidden="1">
      <c r="A2578" s="11"/>
      <c r="B2578" s="11"/>
      <c r="C2578" s="11"/>
      <c r="D2578" s="11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1"/>
      <c r="T2578" s="11"/>
      <c r="U2578" s="11"/>
      <c r="V2578" s="11"/>
      <c r="W2578" s="11"/>
    </row>
    <row r="2579" spans="1:23" hidden="1">
      <c r="A2579" s="11"/>
      <c r="B2579" s="11"/>
      <c r="C2579" s="11"/>
      <c r="D2579" s="11"/>
      <c r="E2579" s="11"/>
      <c r="F2579" s="11"/>
      <c r="G2579" s="11"/>
      <c r="H2579" s="11"/>
      <c r="I2579" s="11"/>
      <c r="J2579" s="11"/>
      <c r="K2579" s="11"/>
      <c r="L2579" s="11"/>
      <c r="M2579" s="11"/>
      <c r="N2579" s="11"/>
      <c r="O2579" s="11"/>
      <c r="P2579" s="11"/>
      <c r="Q2579" s="11"/>
      <c r="R2579" s="11"/>
      <c r="S2579" s="11"/>
      <c r="T2579" s="11"/>
      <c r="U2579" s="11"/>
      <c r="V2579" s="11"/>
      <c r="W2579" s="11"/>
    </row>
    <row r="2580" spans="1:23" hidden="1">
      <c r="A2580" s="11"/>
      <c r="B2580" s="11"/>
      <c r="C2580" s="11"/>
      <c r="D2580" s="11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1"/>
      <c r="T2580" s="11"/>
      <c r="U2580" s="11"/>
      <c r="V2580" s="11"/>
      <c r="W2580" s="11"/>
    </row>
    <row r="2581" spans="1:23" hidden="1">
      <c r="A2581" s="11"/>
      <c r="B2581" s="11"/>
      <c r="C2581" s="11"/>
      <c r="D2581" s="11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1"/>
      <c r="T2581" s="11"/>
      <c r="U2581" s="11"/>
      <c r="V2581" s="11"/>
      <c r="W2581" s="11"/>
    </row>
    <row r="2582" spans="1:23" hidden="1">
      <c r="A2582" s="11"/>
      <c r="B2582" s="11"/>
      <c r="C2582" s="11"/>
      <c r="D2582" s="11"/>
      <c r="E2582" s="11"/>
      <c r="F2582" s="11"/>
      <c r="G2582" s="11"/>
      <c r="H2582" s="11"/>
      <c r="I2582" s="11"/>
      <c r="J2582" s="11"/>
      <c r="K2582" s="11"/>
      <c r="L2582" s="11"/>
      <c r="M2582" s="11"/>
      <c r="N2582" s="11"/>
      <c r="O2582" s="11"/>
      <c r="P2582" s="11"/>
      <c r="Q2582" s="11"/>
      <c r="R2582" s="11"/>
      <c r="S2582" s="11"/>
      <c r="T2582" s="11"/>
      <c r="U2582" s="11"/>
      <c r="V2582" s="11"/>
      <c r="W2582" s="11"/>
    </row>
    <row r="2583" spans="1:23" hidden="1">
      <c r="A2583" s="11"/>
      <c r="B2583" s="11"/>
      <c r="C2583" s="11"/>
      <c r="D2583" s="11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1"/>
      <c r="T2583" s="11"/>
      <c r="U2583" s="11"/>
      <c r="V2583" s="11"/>
      <c r="W2583" s="11"/>
    </row>
    <row r="2584" spans="1:23" hidden="1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1"/>
      <c r="T2584" s="11"/>
      <c r="U2584" s="11"/>
      <c r="V2584" s="11"/>
      <c r="W2584" s="11"/>
    </row>
    <row r="2585" spans="1:23" hidden="1">
      <c r="A2585" s="11"/>
      <c r="B2585" s="11"/>
      <c r="C2585" s="11"/>
      <c r="D2585" s="11"/>
      <c r="E2585" s="11"/>
      <c r="F2585" s="11"/>
      <c r="G2585" s="11"/>
      <c r="H2585" s="11"/>
      <c r="I2585" s="11"/>
      <c r="J2585" s="11"/>
      <c r="K2585" s="11"/>
      <c r="L2585" s="11"/>
      <c r="M2585" s="11"/>
      <c r="N2585" s="11"/>
      <c r="O2585" s="11"/>
      <c r="P2585" s="11"/>
      <c r="Q2585" s="11"/>
      <c r="R2585" s="11"/>
      <c r="S2585" s="11"/>
      <c r="T2585" s="11"/>
      <c r="U2585" s="11"/>
      <c r="V2585" s="11"/>
      <c r="W2585" s="11"/>
    </row>
    <row r="2586" spans="1:23" hidden="1">
      <c r="A2586" s="11"/>
      <c r="B2586" s="11"/>
      <c r="C2586" s="11"/>
      <c r="D2586" s="11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1"/>
      <c r="T2586" s="11"/>
      <c r="U2586" s="11"/>
      <c r="V2586" s="11"/>
      <c r="W2586" s="11"/>
    </row>
    <row r="2587" spans="1:23" hidden="1">
      <c r="A2587" s="11"/>
      <c r="B2587" s="11"/>
      <c r="C2587" s="11"/>
      <c r="D2587" s="11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1"/>
      <c r="T2587" s="11"/>
      <c r="U2587" s="11"/>
      <c r="V2587" s="11"/>
      <c r="W2587" s="11"/>
    </row>
    <row r="2588" spans="1:23" hidden="1">
      <c r="A2588" s="11"/>
      <c r="B2588" s="11"/>
      <c r="C2588" s="11"/>
      <c r="D2588" s="11"/>
      <c r="E2588" s="11"/>
      <c r="F2588" s="11"/>
      <c r="G2588" s="11"/>
      <c r="H2588" s="11"/>
      <c r="I2588" s="11"/>
      <c r="J2588" s="11"/>
      <c r="K2588" s="11"/>
      <c r="L2588" s="11"/>
      <c r="M2588" s="11"/>
      <c r="N2588" s="11"/>
      <c r="O2588" s="11"/>
      <c r="P2588" s="11"/>
      <c r="Q2588" s="11"/>
      <c r="R2588" s="11"/>
      <c r="S2588" s="11"/>
      <c r="T2588" s="11"/>
      <c r="U2588" s="11"/>
      <c r="V2588" s="11"/>
      <c r="W2588" s="11"/>
    </row>
    <row r="2589" spans="1:23" hidden="1">
      <c r="A2589" s="11"/>
      <c r="B2589" s="11"/>
      <c r="C2589" s="11"/>
      <c r="D2589" s="11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1"/>
      <c r="T2589" s="11"/>
      <c r="U2589" s="11"/>
      <c r="V2589" s="11"/>
      <c r="W2589" s="11"/>
    </row>
    <row r="2590" spans="1:23" hidden="1">
      <c r="A2590" s="11"/>
      <c r="B2590" s="11"/>
      <c r="C2590" s="11"/>
      <c r="D2590" s="11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1"/>
      <c r="T2590" s="11"/>
      <c r="U2590" s="11"/>
      <c r="V2590" s="11"/>
      <c r="W2590" s="11"/>
    </row>
    <row r="2591" spans="1:23" hidden="1">
      <c r="A2591" s="11"/>
      <c r="B2591" s="11"/>
      <c r="C2591" s="11"/>
      <c r="D2591" s="11"/>
      <c r="E2591" s="11"/>
      <c r="F2591" s="11"/>
      <c r="G2591" s="11"/>
      <c r="H2591" s="11"/>
      <c r="I2591" s="11"/>
      <c r="J2591" s="11"/>
      <c r="K2591" s="11"/>
      <c r="L2591" s="11"/>
      <c r="M2591" s="11"/>
      <c r="N2591" s="11"/>
      <c r="O2591" s="11"/>
      <c r="P2591" s="11"/>
      <c r="Q2591" s="11"/>
      <c r="R2591" s="11"/>
      <c r="S2591" s="11"/>
      <c r="T2591" s="11"/>
      <c r="U2591" s="11"/>
      <c r="V2591" s="11"/>
      <c r="W2591" s="11"/>
    </row>
    <row r="2592" spans="1:23" hidden="1">
      <c r="A2592" s="11"/>
      <c r="B2592" s="11"/>
      <c r="C2592" s="11"/>
      <c r="D2592" s="11"/>
      <c r="E2592" s="11"/>
      <c r="F2592" s="11"/>
      <c r="G2592" s="11"/>
      <c r="H2592" s="11"/>
      <c r="I2592" s="11"/>
      <c r="J2592" s="11"/>
      <c r="K2592" s="11"/>
      <c r="L2592" s="11"/>
      <c r="M2592" s="11"/>
      <c r="N2592" s="11"/>
      <c r="O2592" s="11"/>
      <c r="P2592" s="11"/>
      <c r="Q2592" s="11"/>
      <c r="R2592" s="11"/>
      <c r="S2592" s="11"/>
      <c r="T2592" s="11"/>
      <c r="U2592" s="11"/>
      <c r="V2592" s="11"/>
      <c r="W2592" s="11"/>
    </row>
    <row r="2593" spans="1:23" hidden="1">
      <c r="A2593" s="11"/>
      <c r="B2593" s="11"/>
      <c r="C2593" s="11"/>
      <c r="D2593" s="11"/>
      <c r="E2593" s="11"/>
      <c r="F2593" s="11"/>
      <c r="G2593" s="11"/>
      <c r="H2593" s="11"/>
      <c r="I2593" s="11"/>
      <c r="J2593" s="11"/>
      <c r="K2593" s="11"/>
      <c r="L2593" s="11"/>
      <c r="M2593" s="11"/>
      <c r="N2593" s="11"/>
      <c r="O2593" s="11"/>
      <c r="P2593" s="11"/>
      <c r="Q2593" s="11"/>
      <c r="R2593" s="11"/>
      <c r="S2593" s="11"/>
      <c r="T2593" s="11"/>
      <c r="U2593" s="11"/>
      <c r="V2593" s="11"/>
      <c r="W2593" s="11"/>
    </row>
    <row r="2594" spans="1:23" hidden="1">
      <c r="A2594" s="11"/>
      <c r="B2594" s="11"/>
      <c r="C2594" s="11"/>
      <c r="D2594" s="11"/>
      <c r="E2594" s="11"/>
      <c r="F2594" s="11"/>
      <c r="G2594" s="11"/>
      <c r="H2594" s="11"/>
      <c r="I2594" s="11"/>
      <c r="J2594" s="11"/>
      <c r="K2594" s="11"/>
      <c r="L2594" s="11"/>
      <c r="M2594" s="11"/>
      <c r="N2594" s="11"/>
      <c r="O2594" s="11"/>
      <c r="P2594" s="11"/>
      <c r="Q2594" s="11"/>
      <c r="R2594" s="11"/>
      <c r="S2594" s="11"/>
      <c r="T2594" s="11"/>
      <c r="U2594" s="11"/>
      <c r="V2594" s="11"/>
      <c r="W2594" s="11"/>
    </row>
    <row r="2595" spans="1:23" hidden="1">
      <c r="A2595" s="11"/>
      <c r="B2595" s="11"/>
      <c r="C2595" s="11"/>
      <c r="D2595" s="11"/>
      <c r="E2595" s="11"/>
      <c r="F2595" s="11"/>
      <c r="G2595" s="11"/>
      <c r="H2595" s="11"/>
      <c r="I2595" s="11"/>
      <c r="J2595" s="11"/>
      <c r="K2595" s="11"/>
      <c r="L2595" s="11"/>
      <c r="M2595" s="11"/>
      <c r="N2595" s="11"/>
      <c r="O2595" s="11"/>
      <c r="P2595" s="11"/>
      <c r="Q2595" s="11"/>
      <c r="R2595" s="11"/>
      <c r="S2595" s="11"/>
      <c r="T2595" s="11"/>
      <c r="U2595" s="11"/>
      <c r="V2595" s="11"/>
      <c r="W2595" s="11"/>
    </row>
    <row r="2596" spans="1:23" hidden="1">
      <c r="A2596" s="11"/>
      <c r="B2596" s="11"/>
      <c r="C2596" s="11"/>
      <c r="D2596" s="11"/>
      <c r="E2596" s="11"/>
      <c r="F2596" s="11"/>
      <c r="G2596" s="11"/>
      <c r="H2596" s="11"/>
      <c r="I2596" s="11"/>
      <c r="J2596" s="11"/>
      <c r="K2596" s="11"/>
      <c r="L2596" s="11"/>
      <c r="M2596" s="11"/>
      <c r="N2596" s="11"/>
      <c r="O2596" s="11"/>
      <c r="P2596" s="11"/>
      <c r="Q2596" s="11"/>
      <c r="R2596" s="11"/>
      <c r="S2596" s="11"/>
      <c r="T2596" s="11"/>
      <c r="U2596" s="11"/>
      <c r="V2596" s="11"/>
      <c r="W2596" s="11"/>
    </row>
    <row r="2597" spans="1:23" hidden="1">
      <c r="A2597" s="11"/>
      <c r="B2597" s="11"/>
      <c r="C2597" s="11"/>
      <c r="D2597" s="11"/>
      <c r="E2597" s="11"/>
      <c r="F2597" s="11"/>
      <c r="G2597" s="11"/>
      <c r="H2597" s="11"/>
      <c r="I2597" s="11"/>
      <c r="J2597" s="11"/>
      <c r="K2597" s="11"/>
      <c r="L2597" s="11"/>
      <c r="M2597" s="11"/>
      <c r="N2597" s="11"/>
      <c r="O2597" s="11"/>
      <c r="P2597" s="11"/>
      <c r="Q2597" s="11"/>
      <c r="R2597" s="11"/>
      <c r="S2597" s="11"/>
      <c r="T2597" s="11"/>
      <c r="U2597" s="11"/>
      <c r="V2597" s="11"/>
      <c r="W2597" s="11"/>
    </row>
    <row r="2598" spans="1:23" hidden="1">
      <c r="A2598" s="11"/>
      <c r="B2598" s="11"/>
      <c r="C2598" s="11"/>
      <c r="D2598" s="11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1"/>
      <c r="T2598" s="11"/>
      <c r="U2598" s="11"/>
      <c r="V2598" s="11"/>
      <c r="W2598" s="11"/>
    </row>
    <row r="2599" spans="1:23" hidden="1">
      <c r="A2599" s="11"/>
      <c r="B2599" s="11"/>
      <c r="C2599" s="11"/>
      <c r="D2599" s="11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1"/>
      <c r="T2599" s="11"/>
      <c r="U2599" s="11"/>
      <c r="V2599" s="11"/>
      <c r="W2599" s="11"/>
    </row>
    <row r="2600" spans="1:23" hidden="1">
      <c r="A2600" s="11"/>
      <c r="B2600" s="11"/>
      <c r="C2600" s="11"/>
      <c r="D2600" s="11"/>
      <c r="E2600" s="11"/>
      <c r="F2600" s="11"/>
      <c r="G2600" s="11"/>
      <c r="H2600" s="11"/>
      <c r="I2600" s="11"/>
      <c r="J2600" s="11"/>
      <c r="K2600" s="11"/>
      <c r="L2600" s="11"/>
      <c r="M2600" s="11"/>
      <c r="N2600" s="11"/>
      <c r="O2600" s="11"/>
      <c r="P2600" s="11"/>
      <c r="Q2600" s="11"/>
      <c r="R2600" s="11"/>
      <c r="S2600" s="11"/>
      <c r="T2600" s="11"/>
      <c r="U2600" s="11"/>
      <c r="V2600" s="11"/>
      <c r="W2600" s="11"/>
    </row>
    <row r="2601" spans="1:23" hidden="1">
      <c r="A2601" s="11"/>
      <c r="B2601" s="11"/>
      <c r="C2601" s="11"/>
      <c r="D2601" s="11"/>
      <c r="E2601" s="11"/>
      <c r="F2601" s="11"/>
      <c r="G2601" s="11"/>
      <c r="H2601" s="11"/>
      <c r="I2601" s="11"/>
      <c r="J2601" s="11"/>
      <c r="K2601" s="11"/>
      <c r="L2601" s="11"/>
      <c r="M2601" s="11"/>
      <c r="N2601" s="11"/>
      <c r="O2601" s="11"/>
      <c r="P2601" s="11"/>
      <c r="Q2601" s="11"/>
      <c r="R2601" s="11"/>
      <c r="S2601" s="11"/>
      <c r="T2601" s="11"/>
      <c r="U2601" s="11"/>
      <c r="V2601" s="11"/>
      <c r="W2601" s="11"/>
    </row>
    <row r="2602" spans="1:23" hidden="1">
      <c r="A2602" s="11"/>
      <c r="B2602" s="11"/>
      <c r="C2602" s="11"/>
      <c r="D2602" s="11"/>
      <c r="E2602" s="11"/>
      <c r="F2602" s="11"/>
      <c r="G2602" s="11"/>
      <c r="H2602" s="11"/>
      <c r="I2602" s="11"/>
      <c r="J2602" s="11"/>
      <c r="K2602" s="11"/>
      <c r="L2602" s="11"/>
      <c r="M2602" s="11"/>
      <c r="N2602" s="11"/>
      <c r="O2602" s="11"/>
      <c r="P2602" s="11"/>
      <c r="Q2602" s="11"/>
      <c r="R2602" s="11"/>
      <c r="S2602" s="11"/>
      <c r="T2602" s="11"/>
      <c r="U2602" s="11"/>
      <c r="V2602" s="11"/>
      <c r="W2602" s="11"/>
    </row>
    <row r="2603" spans="1:23" hidden="1">
      <c r="A2603" s="11"/>
      <c r="B2603" s="11"/>
      <c r="C2603" s="11"/>
      <c r="D2603" s="11"/>
      <c r="E2603" s="11"/>
      <c r="F2603" s="11"/>
      <c r="G2603" s="11"/>
      <c r="H2603" s="11"/>
      <c r="I2603" s="11"/>
      <c r="J2603" s="11"/>
      <c r="K2603" s="11"/>
      <c r="L2603" s="11"/>
      <c r="M2603" s="11"/>
      <c r="N2603" s="11"/>
      <c r="O2603" s="11"/>
      <c r="P2603" s="11"/>
      <c r="Q2603" s="11"/>
      <c r="R2603" s="11"/>
      <c r="S2603" s="11"/>
      <c r="T2603" s="11"/>
      <c r="U2603" s="11"/>
      <c r="V2603" s="11"/>
      <c r="W2603" s="11"/>
    </row>
    <row r="2604" spans="1:23" hidden="1">
      <c r="A2604" s="11"/>
      <c r="B2604" s="11"/>
      <c r="C2604" s="11"/>
      <c r="D2604" s="11"/>
      <c r="E2604" s="11"/>
      <c r="F2604" s="11"/>
      <c r="G2604" s="11"/>
      <c r="H2604" s="11"/>
      <c r="I2604" s="11"/>
      <c r="J2604" s="11"/>
      <c r="K2604" s="11"/>
      <c r="L2604" s="11"/>
      <c r="M2604" s="11"/>
      <c r="N2604" s="11"/>
      <c r="O2604" s="11"/>
      <c r="P2604" s="11"/>
      <c r="Q2604" s="11"/>
      <c r="R2604" s="11"/>
      <c r="S2604" s="11"/>
      <c r="T2604" s="11"/>
      <c r="U2604" s="11"/>
      <c r="V2604" s="11"/>
      <c r="W2604" s="11"/>
    </row>
    <row r="2605" spans="1:23" hidden="1">
      <c r="A2605" s="11"/>
      <c r="B2605" s="11"/>
      <c r="C2605" s="11"/>
      <c r="D2605" s="11"/>
      <c r="E2605" s="11"/>
      <c r="F2605" s="11"/>
      <c r="G2605" s="11"/>
      <c r="H2605" s="11"/>
      <c r="I2605" s="11"/>
      <c r="J2605" s="11"/>
      <c r="K2605" s="11"/>
      <c r="L2605" s="11"/>
      <c r="M2605" s="11"/>
      <c r="N2605" s="11"/>
      <c r="O2605" s="11"/>
      <c r="P2605" s="11"/>
      <c r="Q2605" s="11"/>
      <c r="R2605" s="11"/>
      <c r="S2605" s="11"/>
      <c r="T2605" s="11"/>
      <c r="U2605" s="11"/>
      <c r="V2605" s="11"/>
      <c r="W2605" s="11"/>
    </row>
    <row r="2606" spans="1:23" hidden="1">
      <c r="A2606" s="11"/>
      <c r="B2606" s="11"/>
      <c r="C2606" s="11"/>
      <c r="D2606" s="11"/>
      <c r="E2606" s="11"/>
      <c r="F2606" s="11"/>
      <c r="G2606" s="11"/>
      <c r="H2606" s="11"/>
      <c r="I2606" s="11"/>
      <c r="J2606" s="11"/>
      <c r="K2606" s="11"/>
      <c r="L2606" s="11"/>
      <c r="M2606" s="11"/>
      <c r="N2606" s="11"/>
      <c r="O2606" s="11"/>
      <c r="P2606" s="11"/>
      <c r="Q2606" s="11"/>
      <c r="R2606" s="11"/>
      <c r="S2606" s="11"/>
      <c r="T2606" s="11"/>
      <c r="U2606" s="11"/>
      <c r="V2606" s="11"/>
      <c r="W2606" s="11"/>
    </row>
    <row r="2607" spans="1:23" hidden="1">
      <c r="A2607" s="11"/>
      <c r="B2607" s="11"/>
      <c r="C2607" s="11"/>
      <c r="D2607" s="11"/>
      <c r="E2607" s="11"/>
      <c r="F2607" s="11"/>
      <c r="G2607" s="11"/>
      <c r="H2607" s="11"/>
      <c r="I2607" s="11"/>
      <c r="J2607" s="11"/>
      <c r="K2607" s="11"/>
      <c r="L2607" s="11"/>
      <c r="M2607" s="11"/>
      <c r="N2607" s="11"/>
      <c r="O2607" s="11"/>
      <c r="P2607" s="11"/>
      <c r="Q2607" s="11"/>
      <c r="R2607" s="11"/>
      <c r="S2607" s="11"/>
      <c r="T2607" s="11"/>
      <c r="U2607" s="11"/>
      <c r="V2607" s="11"/>
      <c r="W2607" s="11"/>
    </row>
    <row r="2608" spans="1:23" hidden="1">
      <c r="A2608" s="11"/>
      <c r="B2608" s="11"/>
      <c r="C2608" s="11"/>
      <c r="D2608" s="11"/>
      <c r="E2608" s="11"/>
      <c r="F2608" s="11"/>
      <c r="G2608" s="11"/>
      <c r="H2608" s="11"/>
      <c r="I2608" s="11"/>
      <c r="J2608" s="11"/>
      <c r="K2608" s="11"/>
      <c r="L2608" s="11"/>
      <c r="M2608" s="11"/>
      <c r="N2608" s="11"/>
      <c r="O2608" s="11"/>
      <c r="P2608" s="11"/>
      <c r="Q2608" s="11"/>
      <c r="R2608" s="11"/>
      <c r="S2608" s="11"/>
      <c r="T2608" s="11"/>
      <c r="U2608" s="11"/>
      <c r="V2608" s="11"/>
      <c r="W2608" s="11"/>
    </row>
    <row r="2609" spans="1:23" hidden="1">
      <c r="A2609" s="11"/>
      <c r="B2609" s="11"/>
      <c r="C2609" s="11"/>
      <c r="D2609" s="11"/>
      <c r="E2609" s="11"/>
      <c r="F2609" s="11"/>
      <c r="G2609" s="11"/>
      <c r="H2609" s="11"/>
      <c r="I2609" s="11"/>
      <c r="J2609" s="11"/>
      <c r="K2609" s="11"/>
      <c r="L2609" s="11"/>
      <c r="M2609" s="11"/>
      <c r="N2609" s="11"/>
      <c r="O2609" s="11"/>
      <c r="P2609" s="11"/>
      <c r="Q2609" s="11"/>
      <c r="R2609" s="11"/>
      <c r="S2609" s="11"/>
      <c r="T2609" s="11"/>
      <c r="U2609" s="11"/>
      <c r="V2609" s="11"/>
      <c r="W2609" s="11"/>
    </row>
    <row r="2610" spans="1:23" hidden="1">
      <c r="A2610" s="11"/>
      <c r="B2610" s="11"/>
      <c r="C2610" s="11"/>
      <c r="D2610" s="11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1"/>
      <c r="T2610" s="11"/>
      <c r="U2610" s="11"/>
      <c r="V2610" s="11"/>
      <c r="W2610" s="11"/>
    </row>
    <row r="2611" spans="1:23" hidden="1">
      <c r="A2611" s="11"/>
      <c r="B2611" s="11"/>
      <c r="C2611" s="11"/>
      <c r="D2611" s="11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1"/>
      <c r="T2611" s="11"/>
      <c r="U2611" s="11"/>
      <c r="V2611" s="11"/>
      <c r="W2611" s="11"/>
    </row>
    <row r="2612" spans="1:23" hidden="1">
      <c r="A2612" s="11"/>
      <c r="B2612" s="11"/>
      <c r="C2612" s="11"/>
      <c r="D2612" s="11"/>
      <c r="E2612" s="11"/>
      <c r="F2612" s="11"/>
      <c r="G2612" s="11"/>
      <c r="H2612" s="11"/>
      <c r="I2612" s="11"/>
      <c r="J2612" s="11"/>
      <c r="K2612" s="11"/>
      <c r="L2612" s="11"/>
      <c r="M2612" s="11"/>
      <c r="N2612" s="11"/>
      <c r="O2612" s="11"/>
      <c r="P2612" s="11"/>
      <c r="Q2612" s="11"/>
      <c r="R2612" s="11"/>
      <c r="S2612" s="11"/>
      <c r="T2612" s="11"/>
      <c r="U2612" s="11"/>
      <c r="V2612" s="11"/>
      <c r="W2612" s="11"/>
    </row>
    <row r="2613" spans="1:23" hidden="1">
      <c r="A2613" s="11"/>
      <c r="B2613" s="11"/>
      <c r="C2613" s="11"/>
      <c r="D2613" s="11"/>
      <c r="E2613" s="11"/>
      <c r="F2613" s="11"/>
      <c r="G2613" s="11"/>
      <c r="H2613" s="11"/>
      <c r="I2613" s="11"/>
      <c r="J2613" s="11"/>
      <c r="K2613" s="11"/>
      <c r="L2613" s="11"/>
      <c r="M2613" s="11"/>
      <c r="N2613" s="11"/>
      <c r="O2613" s="11"/>
      <c r="P2613" s="11"/>
      <c r="Q2613" s="11"/>
      <c r="R2613" s="11"/>
      <c r="S2613" s="11"/>
      <c r="T2613" s="11"/>
      <c r="U2613" s="11"/>
      <c r="V2613" s="11"/>
      <c r="W2613" s="11"/>
    </row>
    <row r="2614" spans="1:23" hidden="1">
      <c r="A2614" s="11"/>
      <c r="B2614" s="11"/>
      <c r="C2614" s="11"/>
      <c r="D2614" s="11"/>
      <c r="E2614" s="11"/>
      <c r="F2614" s="11"/>
      <c r="G2614" s="11"/>
      <c r="H2614" s="11"/>
      <c r="I2614" s="11"/>
      <c r="J2614" s="11"/>
      <c r="K2614" s="11"/>
      <c r="L2614" s="11"/>
      <c r="M2614" s="11"/>
      <c r="N2614" s="11"/>
      <c r="O2614" s="11"/>
      <c r="P2614" s="11"/>
      <c r="Q2614" s="11"/>
      <c r="R2614" s="11"/>
      <c r="S2614" s="11"/>
      <c r="T2614" s="11"/>
      <c r="U2614" s="11"/>
      <c r="V2614" s="11"/>
      <c r="W2614" s="11"/>
    </row>
    <row r="2615" spans="1:23" hidden="1">
      <c r="A2615" s="11"/>
      <c r="B2615" s="11"/>
      <c r="C2615" s="11"/>
      <c r="D2615" s="11"/>
      <c r="E2615" s="11"/>
      <c r="F2615" s="11"/>
      <c r="G2615" s="11"/>
      <c r="H2615" s="11"/>
      <c r="I2615" s="11"/>
      <c r="J2615" s="11"/>
      <c r="K2615" s="11"/>
      <c r="L2615" s="11"/>
      <c r="M2615" s="11"/>
      <c r="N2615" s="11"/>
      <c r="O2615" s="11"/>
      <c r="P2615" s="11"/>
      <c r="Q2615" s="11"/>
      <c r="R2615" s="11"/>
      <c r="S2615" s="11"/>
      <c r="T2615" s="11"/>
      <c r="U2615" s="11"/>
      <c r="V2615" s="11"/>
      <c r="W2615" s="11"/>
    </row>
    <row r="2616" spans="1:23" hidden="1">
      <c r="A2616" s="11"/>
      <c r="B2616" s="11"/>
      <c r="C2616" s="11"/>
      <c r="D2616" s="11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1"/>
      <c r="T2616" s="11"/>
      <c r="U2616" s="11"/>
      <c r="V2616" s="11"/>
      <c r="W2616" s="11"/>
    </row>
    <row r="2617" spans="1:23" hidden="1">
      <c r="A2617" s="11"/>
      <c r="B2617" s="11"/>
      <c r="C2617" s="11"/>
      <c r="D2617" s="11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1"/>
      <c r="T2617" s="11"/>
      <c r="U2617" s="11"/>
      <c r="V2617" s="11"/>
      <c r="W2617" s="11"/>
    </row>
    <row r="2618" spans="1:23" hidden="1">
      <c r="A2618" s="11"/>
      <c r="B2618" s="11"/>
      <c r="C2618" s="11"/>
      <c r="D2618" s="11"/>
      <c r="E2618" s="11"/>
      <c r="F2618" s="11"/>
      <c r="G2618" s="11"/>
      <c r="H2618" s="11"/>
      <c r="I2618" s="11"/>
      <c r="J2618" s="11"/>
      <c r="K2618" s="11"/>
      <c r="L2618" s="11"/>
      <c r="M2618" s="11"/>
      <c r="N2618" s="11"/>
      <c r="O2618" s="11"/>
      <c r="P2618" s="11"/>
      <c r="Q2618" s="11"/>
      <c r="R2618" s="11"/>
      <c r="S2618" s="11"/>
      <c r="T2618" s="11"/>
      <c r="U2618" s="11"/>
      <c r="V2618" s="11"/>
      <c r="W2618" s="11"/>
    </row>
    <row r="2619" spans="1:23" hidden="1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1"/>
      <c r="T2619" s="11"/>
      <c r="U2619" s="11"/>
      <c r="V2619" s="11"/>
      <c r="W2619" s="11"/>
    </row>
    <row r="2620" spans="1:23" hidden="1">
      <c r="A2620" s="11"/>
      <c r="B2620" s="11"/>
      <c r="C2620" s="11"/>
      <c r="D2620" s="11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1"/>
      <c r="T2620" s="11"/>
      <c r="U2620" s="11"/>
      <c r="V2620" s="11"/>
      <c r="W2620" s="11"/>
    </row>
    <row r="2621" spans="1:23" hidden="1">
      <c r="A2621" s="11"/>
      <c r="B2621" s="11"/>
      <c r="C2621" s="11"/>
      <c r="D2621" s="11"/>
      <c r="E2621" s="11"/>
      <c r="F2621" s="11"/>
      <c r="G2621" s="11"/>
      <c r="H2621" s="11"/>
      <c r="I2621" s="11"/>
      <c r="J2621" s="11"/>
      <c r="K2621" s="11"/>
      <c r="L2621" s="11"/>
      <c r="M2621" s="11"/>
      <c r="N2621" s="11"/>
      <c r="O2621" s="11"/>
      <c r="P2621" s="11"/>
      <c r="Q2621" s="11"/>
      <c r="R2621" s="11"/>
      <c r="S2621" s="11"/>
      <c r="T2621" s="11"/>
      <c r="U2621" s="11"/>
      <c r="V2621" s="11"/>
      <c r="W2621" s="11"/>
    </row>
    <row r="2622" spans="1:23" hidden="1">
      <c r="A2622" s="11"/>
      <c r="B2622" s="11"/>
      <c r="C2622" s="11"/>
      <c r="D2622" s="11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1"/>
      <c r="T2622" s="11"/>
      <c r="U2622" s="11"/>
      <c r="V2622" s="11"/>
      <c r="W2622" s="11"/>
    </row>
    <row r="2623" spans="1:23" hidden="1">
      <c r="A2623" s="11"/>
      <c r="B2623" s="11"/>
      <c r="C2623" s="11"/>
      <c r="D2623" s="11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1"/>
      <c r="T2623" s="11"/>
      <c r="U2623" s="11"/>
      <c r="V2623" s="11"/>
      <c r="W2623" s="11"/>
    </row>
    <row r="2624" spans="1:23" hidden="1">
      <c r="A2624" s="11"/>
      <c r="B2624" s="11"/>
      <c r="C2624" s="11"/>
      <c r="D2624" s="11"/>
      <c r="E2624" s="11"/>
      <c r="F2624" s="11"/>
      <c r="G2624" s="11"/>
      <c r="H2624" s="11"/>
      <c r="I2624" s="11"/>
      <c r="J2624" s="11"/>
      <c r="K2624" s="11"/>
      <c r="L2624" s="11"/>
      <c r="M2624" s="11"/>
      <c r="N2624" s="11"/>
      <c r="O2624" s="11"/>
      <c r="P2624" s="11"/>
      <c r="Q2624" s="11"/>
      <c r="R2624" s="11"/>
      <c r="S2624" s="11"/>
      <c r="T2624" s="11"/>
      <c r="U2624" s="11"/>
      <c r="V2624" s="11"/>
      <c r="W2624" s="11"/>
    </row>
    <row r="2625" spans="1:23" hidden="1">
      <c r="A2625" s="11"/>
      <c r="B2625" s="11"/>
      <c r="C2625" s="11"/>
      <c r="D2625" s="11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1"/>
      <c r="T2625" s="11"/>
      <c r="U2625" s="11"/>
      <c r="V2625" s="11"/>
      <c r="W2625" s="11"/>
    </row>
    <row r="2626" spans="1:23" hidden="1">
      <c r="A2626" s="11"/>
      <c r="B2626" s="11"/>
      <c r="C2626" s="11"/>
      <c r="D2626" s="11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1"/>
      <c r="T2626" s="11"/>
      <c r="U2626" s="11"/>
      <c r="V2626" s="11"/>
      <c r="W2626" s="11"/>
    </row>
    <row r="2627" spans="1:23" hidden="1">
      <c r="A2627" s="11"/>
      <c r="B2627" s="11"/>
      <c r="C2627" s="11"/>
      <c r="D2627" s="11"/>
      <c r="E2627" s="11"/>
      <c r="F2627" s="11"/>
      <c r="G2627" s="11"/>
      <c r="H2627" s="11"/>
      <c r="I2627" s="11"/>
      <c r="J2627" s="11"/>
      <c r="K2627" s="11"/>
      <c r="L2627" s="11"/>
      <c r="M2627" s="11"/>
      <c r="N2627" s="11"/>
      <c r="O2627" s="11"/>
      <c r="P2627" s="11"/>
      <c r="Q2627" s="11"/>
      <c r="R2627" s="11"/>
      <c r="S2627" s="11"/>
      <c r="T2627" s="11"/>
      <c r="U2627" s="11"/>
      <c r="V2627" s="11"/>
      <c r="W2627" s="11"/>
    </row>
    <row r="2628" spans="1:23" hidden="1">
      <c r="A2628" s="11"/>
      <c r="B2628" s="11"/>
      <c r="C2628" s="11"/>
      <c r="D2628" s="11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1"/>
      <c r="T2628" s="11"/>
      <c r="U2628" s="11"/>
      <c r="V2628" s="11"/>
      <c r="W2628" s="11"/>
    </row>
    <row r="2629" spans="1:23" hidden="1">
      <c r="A2629" s="11"/>
      <c r="B2629" s="11"/>
      <c r="C2629" s="11"/>
      <c r="D2629" s="11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1"/>
      <c r="T2629" s="11"/>
      <c r="U2629" s="11"/>
      <c r="V2629" s="11"/>
      <c r="W2629" s="11"/>
    </row>
    <row r="2630" spans="1:23" hidden="1">
      <c r="A2630" s="11"/>
      <c r="B2630" s="11"/>
      <c r="C2630" s="11"/>
      <c r="D2630" s="11"/>
      <c r="E2630" s="11"/>
      <c r="F2630" s="11"/>
      <c r="G2630" s="11"/>
      <c r="H2630" s="11"/>
      <c r="I2630" s="11"/>
      <c r="J2630" s="11"/>
      <c r="K2630" s="11"/>
      <c r="L2630" s="11"/>
      <c r="M2630" s="11"/>
      <c r="N2630" s="11"/>
      <c r="O2630" s="11"/>
      <c r="P2630" s="11"/>
      <c r="Q2630" s="11"/>
      <c r="R2630" s="11"/>
      <c r="S2630" s="11"/>
      <c r="T2630" s="11"/>
      <c r="U2630" s="11"/>
      <c r="V2630" s="11"/>
      <c r="W2630" s="11"/>
    </row>
    <row r="2631" spans="1:23" hidden="1">
      <c r="A2631" s="11"/>
      <c r="B2631" s="11"/>
      <c r="C2631" s="11"/>
      <c r="D2631" s="11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1"/>
      <c r="T2631" s="11"/>
      <c r="U2631" s="11"/>
      <c r="V2631" s="11"/>
      <c r="W2631" s="11"/>
    </row>
    <row r="2632" spans="1:23" hidden="1">
      <c r="A2632" s="11"/>
      <c r="B2632" s="11"/>
      <c r="C2632" s="11"/>
      <c r="D2632" s="11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1"/>
      <c r="T2632" s="11"/>
      <c r="U2632" s="11"/>
      <c r="V2632" s="11"/>
      <c r="W2632" s="11"/>
    </row>
    <row r="2633" spans="1:23" hidden="1">
      <c r="A2633" s="11"/>
      <c r="B2633" s="11"/>
      <c r="C2633" s="11"/>
      <c r="D2633" s="11"/>
      <c r="E2633" s="11"/>
      <c r="F2633" s="11"/>
      <c r="G2633" s="11"/>
      <c r="H2633" s="11"/>
      <c r="I2633" s="11"/>
      <c r="J2633" s="11"/>
      <c r="K2633" s="11"/>
      <c r="L2633" s="11"/>
      <c r="M2633" s="11"/>
      <c r="N2633" s="11"/>
      <c r="O2633" s="11"/>
      <c r="P2633" s="11"/>
      <c r="Q2633" s="11"/>
      <c r="R2633" s="11"/>
      <c r="S2633" s="11"/>
      <c r="T2633" s="11"/>
      <c r="U2633" s="11"/>
      <c r="V2633" s="11"/>
      <c r="W2633" s="11"/>
    </row>
    <row r="2634" spans="1:23" hidden="1">
      <c r="A2634" s="11"/>
      <c r="B2634" s="11"/>
      <c r="C2634" s="11"/>
      <c r="D2634" s="11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1"/>
      <c r="T2634" s="11"/>
      <c r="U2634" s="11"/>
      <c r="V2634" s="11"/>
      <c r="W2634" s="11"/>
    </row>
    <row r="2635" spans="1:23" hidden="1">
      <c r="A2635" s="11"/>
      <c r="B2635" s="11"/>
      <c r="C2635" s="11"/>
      <c r="D2635" s="11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1"/>
      <c r="T2635" s="11"/>
      <c r="U2635" s="11"/>
      <c r="V2635" s="11"/>
      <c r="W2635" s="11"/>
    </row>
    <row r="2636" spans="1:23" hidden="1">
      <c r="A2636" s="11"/>
      <c r="B2636" s="11"/>
      <c r="C2636" s="11"/>
      <c r="D2636" s="11"/>
      <c r="E2636" s="11"/>
      <c r="F2636" s="11"/>
      <c r="G2636" s="11"/>
      <c r="H2636" s="11"/>
      <c r="I2636" s="11"/>
      <c r="J2636" s="11"/>
      <c r="K2636" s="11"/>
      <c r="L2636" s="11"/>
      <c r="M2636" s="11"/>
      <c r="N2636" s="11"/>
      <c r="O2636" s="11"/>
      <c r="P2636" s="11"/>
      <c r="Q2636" s="11"/>
      <c r="R2636" s="11"/>
      <c r="S2636" s="11"/>
      <c r="T2636" s="11"/>
      <c r="U2636" s="11"/>
      <c r="V2636" s="11"/>
      <c r="W2636" s="11"/>
    </row>
    <row r="2637" spans="1:23" hidden="1">
      <c r="A2637" s="11"/>
      <c r="B2637" s="11"/>
      <c r="C2637" s="11"/>
      <c r="D2637" s="11"/>
      <c r="E2637" s="11"/>
      <c r="F2637" s="11"/>
      <c r="G2637" s="11"/>
      <c r="H2637" s="11"/>
      <c r="I2637" s="11"/>
      <c r="J2637" s="11"/>
      <c r="K2637" s="11"/>
      <c r="L2637" s="11"/>
      <c r="M2637" s="11"/>
      <c r="N2637" s="11"/>
      <c r="O2637" s="11"/>
      <c r="P2637" s="11"/>
      <c r="Q2637" s="11"/>
      <c r="R2637" s="11"/>
      <c r="S2637" s="11"/>
      <c r="T2637" s="11"/>
      <c r="U2637" s="11"/>
      <c r="V2637" s="11"/>
      <c r="W2637" s="11"/>
    </row>
    <row r="2638" spans="1:23" hidden="1">
      <c r="A2638" s="11"/>
      <c r="B2638" s="11"/>
      <c r="C2638" s="11"/>
      <c r="D2638" s="11"/>
      <c r="E2638" s="11"/>
      <c r="F2638" s="11"/>
      <c r="G2638" s="11"/>
      <c r="H2638" s="11"/>
      <c r="I2638" s="11"/>
      <c r="J2638" s="11"/>
      <c r="K2638" s="11"/>
      <c r="L2638" s="11"/>
      <c r="M2638" s="11"/>
      <c r="N2638" s="11"/>
      <c r="O2638" s="11"/>
      <c r="P2638" s="11"/>
      <c r="Q2638" s="11"/>
      <c r="R2638" s="11"/>
      <c r="S2638" s="11"/>
      <c r="T2638" s="11"/>
      <c r="U2638" s="11"/>
      <c r="V2638" s="11"/>
      <c r="W2638" s="11"/>
    </row>
    <row r="2639" spans="1:23" hidden="1">
      <c r="A2639" s="11"/>
      <c r="B2639" s="11"/>
      <c r="C2639" s="11"/>
      <c r="D2639" s="11"/>
      <c r="E2639" s="11"/>
      <c r="F2639" s="11"/>
      <c r="G2639" s="11"/>
      <c r="H2639" s="11"/>
      <c r="I2639" s="11"/>
      <c r="J2639" s="11"/>
      <c r="K2639" s="11"/>
      <c r="L2639" s="11"/>
      <c r="M2639" s="11"/>
      <c r="N2639" s="11"/>
      <c r="O2639" s="11"/>
      <c r="P2639" s="11"/>
      <c r="Q2639" s="11"/>
      <c r="R2639" s="11"/>
      <c r="S2639" s="11"/>
      <c r="T2639" s="11"/>
      <c r="U2639" s="11"/>
      <c r="V2639" s="11"/>
      <c r="W2639" s="11"/>
    </row>
    <row r="2640" spans="1:23" hidden="1">
      <c r="A2640" s="11"/>
      <c r="B2640" s="11"/>
      <c r="C2640" s="11"/>
      <c r="D2640" s="11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1"/>
      <c r="T2640" s="11"/>
      <c r="U2640" s="11"/>
      <c r="V2640" s="11"/>
      <c r="W2640" s="11"/>
    </row>
    <row r="2641" spans="1:23" hidden="1">
      <c r="A2641" s="11"/>
      <c r="B2641" s="11"/>
      <c r="C2641" s="11"/>
      <c r="D2641" s="11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1"/>
      <c r="T2641" s="11"/>
      <c r="U2641" s="11"/>
      <c r="V2641" s="11"/>
      <c r="W2641" s="11"/>
    </row>
    <row r="2642" spans="1:23" hidden="1">
      <c r="A2642" s="11"/>
      <c r="B2642" s="11"/>
      <c r="C2642" s="11"/>
      <c r="D2642" s="11"/>
      <c r="E2642" s="11"/>
      <c r="F2642" s="11"/>
      <c r="G2642" s="11"/>
      <c r="H2642" s="11"/>
      <c r="I2642" s="11"/>
      <c r="J2642" s="11"/>
      <c r="K2642" s="11"/>
      <c r="L2642" s="11"/>
      <c r="M2642" s="11"/>
      <c r="N2642" s="11"/>
      <c r="O2642" s="11"/>
      <c r="P2642" s="11"/>
      <c r="Q2642" s="11"/>
      <c r="R2642" s="11"/>
      <c r="S2642" s="11"/>
      <c r="T2642" s="11"/>
      <c r="U2642" s="11"/>
      <c r="V2642" s="11"/>
      <c r="W2642" s="11"/>
    </row>
    <row r="2643" spans="1:23" hidden="1">
      <c r="A2643" s="11"/>
      <c r="B2643" s="11"/>
      <c r="C2643" s="11"/>
      <c r="D2643" s="11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1"/>
      <c r="T2643" s="11"/>
      <c r="U2643" s="11"/>
      <c r="V2643" s="11"/>
      <c r="W2643" s="11"/>
    </row>
    <row r="2644" spans="1:23" hidden="1">
      <c r="A2644" s="11"/>
      <c r="B2644" s="11"/>
      <c r="C2644" s="11"/>
      <c r="D2644" s="11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1"/>
      <c r="T2644" s="11"/>
      <c r="U2644" s="11"/>
      <c r="V2644" s="11"/>
      <c r="W2644" s="11"/>
    </row>
    <row r="2645" spans="1:23" hidden="1">
      <c r="A2645" s="11"/>
      <c r="B2645" s="11"/>
      <c r="C2645" s="11"/>
      <c r="D2645" s="11"/>
      <c r="E2645" s="11"/>
      <c r="F2645" s="11"/>
      <c r="G2645" s="11"/>
      <c r="H2645" s="11"/>
      <c r="I2645" s="11"/>
      <c r="J2645" s="11"/>
      <c r="K2645" s="11"/>
      <c r="L2645" s="11"/>
      <c r="M2645" s="11"/>
      <c r="N2645" s="11"/>
      <c r="O2645" s="11"/>
      <c r="P2645" s="11"/>
      <c r="Q2645" s="11"/>
      <c r="R2645" s="11"/>
      <c r="S2645" s="11"/>
      <c r="T2645" s="11"/>
      <c r="U2645" s="11"/>
      <c r="V2645" s="11"/>
      <c r="W2645" s="11"/>
    </row>
    <row r="2646" spans="1:23" hidden="1">
      <c r="A2646" s="11"/>
      <c r="B2646" s="11"/>
      <c r="C2646" s="11"/>
      <c r="D2646" s="11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1"/>
      <c r="T2646" s="11"/>
      <c r="U2646" s="11"/>
      <c r="V2646" s="11"/>
      <c r="W2646" s="11"/>
    </row>
    <row r="2647" spans="1:23" hidden="1">
      <c r="A2647" s="11"/>
      <c r="B2647" s="11"/>
      <c r="C2647" s="11"/>
      <c r="D2647" s="11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1"/>
      <c r="T2647" s="11"/>
      <c r="U2647" s="11"/>
      <c r="V2647" s="11"/>
      <c r="W2647" s="11"/>
    </row>
    <row r="2648" spans="1:23" hidden="1">
      <c r="A2648" s="11"/>
      <c r="B2648" s="11"/>
      <c r="C2648" s="11"/>
      <c r="D2648" s="11"/>
      <c r="E2648" s="11"/>
      <c r="F2648" s="11"/>
      <c r="G2648" s="11"/>
      <c r="H2648" s="11"/>
      <c r="I2648" s="11"/>
      <c r="J2648" s="11"/>
      <c r="K2648" s="11"/>
      <c r="L2648" s="11"/>
      <c r="M2648" s="11"/>
      <c r="N2648" s="11"/>
      <c r="O2648" s="11"/>
      <c r="P2648" s="11"/>
      <c r="Q2648" s="11"/>
      <c r="R2648" s="11"/>
      <c r="S2648" s="11"/>
      <c r="T2648" s="11"/>
      <c r="U2648" s="11"/>
      <c r="V2648" s="11"/>
      <c r="W2648" s="11"/>
    </row>
    <row r="2649" spans="1:23" hidden="1">
      <c r="A2649" s="11"/>
      <c r="B2649" s="11"/>
      <c r="C2649" s="11"/>
      <c r="D2649" s="11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1"/>
      <c r="T2649" s="11"/>
      <c r="U2649" s="11"/>
      <c r="V2649" s="11"/>
      <c r="W2649" s="11"/>
    </row>
    <row r="2650" spans="1:23" hidden="1">
      <c r="A2650" s="11"/>
      <c r="B2650" s="11"/>
      <c r="C2650" s="11"/>
      <c r="D2650" s="11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1"/>
      <c r="T2650" s="11"/>
      <c r="U2650" s="11"/>
      <c r="V2650" s="11"/>
      <c r="W2650" s="11"/>
    </row>
    <row r="2651" spans="1:23" hidden="1">
      <c r="A2651" s="11"/>
      <c r="B2651" s="11"/>
      <c r="C2651" s="11"/>
      <c r="D2651" s="11"/>
      <c r="E2651" s="11"/>
      <c r="F2651" s="11"/>
      <c r="G2651" s="11"/>
      <c r="H2651" s="11"/>
      <c r="I2651" s="11"/>
      <c r="J2651" s="11"/>
      <c r="K2651" s="11"/>
      <c r="L2651" s="11"/>
      <c r="M2651" s="11"/>
      <c r="N2651" s="11"/>
      <c r="O2651" s="11"/>
      <c r="P2651" s="11"/>
      <c r="Q2651" s="11"/>
      <c r="R2651" s="11"/>
      <c r="S2651" s="11"/>
      <c r="T2651" s="11"/>
      <c r="U2651" s="11"/>
      <c r="V2651" s="11"/>
      <c r="W2651" s="11"/>
    </row>
    <row r="2652" spans="1:23" hidden="1">
      <c r="A2652" s="11"/>
      <c r="B2652" s="11"/>
      <c r="C2652" s="11"/>
      <c r="D2652" s="11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1"/>
      <c r="T2652" s="11"/>
      <c r="U2652" s="11"/>
      <c r="V2652" s="11"/>
      <c r="W2652" s="11"/>
    </row>
    <row r="2653" spans="1:23" hidden="1">
      <c r="A2653" s="11"/>
      <c r="B2653" s="11"/>
      <c r="C2653" s="11"/>
      <c r="D2653" s="11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1"/>
      <c r="T2653" s="11"/>
      <c r="U2653" s="11"/>
      <c r="V2653" s="11"/>
      <c r="W2653" s="11"/>
    </row>
    <row r="2654" spans="1:23" hidden="1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  <c r="O2654" s="11"/>
      <c r="P2654" s="11"/>
      <c r="Q2654" s="11"/>
      <c r="R2654" s="11"/>
      <c r="S2654" s="11"/>
      <c r="T2654" s="11"/>
      <c r="U2654" s="11"/>
      <c r="V2654" s="11"/>
      <c r="W2654" s="11"/>
    </row>
    <row r="2655" spans="1:23" hidden="1">
      <c r="A2655" s="11"/>
      <c r="B2655" s="11"/>
      <c r="C2655" s="11"/>
      <c r="D2655" s="11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1"/>
      <c r="T2655" s="11"/>
      <c r="U2655" s="11"/>
      <c r="V2655" s="11"/>
      <c r="W2655" s="11"/>
    </row>
    <row r="2656" spans="1:23" hidden="1">
      <c r="A2656" s="11"/>
      <c r="B2656" s="11"/>
      <c r="C2656" s="11"/>
      <c r="D2656" s="11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1"/>
      <c r="T2656" s="11"/>
      <c r="U2656" s="11"/>
      <c r="V2656" s="11"/>
      <c r="W2656" s="11"/>
    </row>
    <row r="2657" spans="1:23" hidden="1">
      <c r="A2657" s="11"/>
      <c r="B2657" s="11"/>
      <c r="C2657" s="11"/>
      <c r="D2657" s="11"/>
      <c r="E2657" s="11"/>
      <c r="F2657" s="11"/>
      <c r="G2657" s="11"/>
      <c r="H2657" s="11"/>
      <c r="I2657" s="11"/>
      <c r="J2657" s="11"/>
      <c r="K2657" s="11"/>
      <c r="L2657" s="11"/>
      <c r="M2657" s="11"/>
      <c r="N2657" s="11"/>
      <c r="O2657" s="11"/>
      <c r="P2657" s="11"/>
      <c r="Q2657" s="11"/>
      <c r="R2657" s="11"/>
      <c r="S2657" s="11"/>
      <c r="T2657" s="11"/>
      <c r="U2657" s="11"/>
      <c r="V2657" s="11"/>
      <c r="W2657" s="11"/>
    </row>
    <row r="2658" spans="1:23" hidden="1">
      <c r="A2658" s="11"/>
      <c r="B2658" s="11"/>
      <c r="C2658" s="11"/>
      <c r="D2658" s="11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1"/>
      <c r="T2658" s="11"/>
      <c r="U2658" s="11"/>
      <c r="V2658" s="11"/>
      <c r="W2658" s="11"/>
    </row>
    <row r="2659" spans="1:23" hidden="1">
      <c r="A2659" s="11"/>
      <c r="B2659" s="11"/>
      <c r="C2659" s="11"/>
      <c r="D2659" s="11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1"/>
      <c r="T2659" s="11"/>
      <c r="U2659" s="11"/>
      <c r="V2659" s="11"/>
      <c r="W2659" s="11"/>
    </row>
    <row r="2660" spans="1:23" hidden="1">
      <c r="A2660" s="11"/>
      <c r="B2660" s="11"/>
      <c r="C2660" s="11"/>
      <c r="D2660" s="11"/>
      <c r="E2660" s="11"/>
      <c r="F2660" s="11"/>
      <c r="G2660" s="11"/>
      <c r="H2660" s="11"/>
      <c r="I2660" s="11"/>
      <c r="J2660" s="11"/>
      <c r="K2660" s="11"/>
      <c r="L2660" s="11"/>
      <c r="M2660" s="11"/>
      <c r="N2660" s="11"/>
      <c r="O2660" s="11"/>
      <c r="P2660" s="11"/>
      <c r="Q2660" s="11"/>
      <c r="R2660" s="11"/>
      <c r="S2660" s="11"/>
      <c r="T2660" s="11"/>
      <c r="U2660" s="11"/>
      <c r="V2660" s="11"/>
      <c r="W2660" s="11"/>
    </row>
    <row r="2661" spans="1:23" hidden="1">
      <c r="A2661" s="11"/>
      <c r="B2661" s="11"/>
      <c r="C2661" s="11"/>
      <c r="D2661" s="11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1"/>
      <c r="T2661" s="11"/>
      <c r="U2661" s="11"/>
      <c r="V2661" s="11"/>
      <c r="W2661" s="11"/>
    </row>
    <row r="2662" spans="1:23" hidden="1">
      <c r="A2662" s="11"/>
      <c r="B2662" s="11"/>
      <c r="C2662" s="11"/>
      <c r="D2662" s="11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1"/>
      <c r="T2662" s="11"/>
      <c r="U2662" s="11"/>
      <c r="V2662" s="11"/>
      <c r="W2662" s="11"/>
    </row>
    <row r="2663" spans="1:23" hidden="1">
      <c r="A2663" s="11"/>
      <c r="B2663" s="11"/>
      <c r="C2663" s="11"/>
      <c r="D2663" s="11"/>
      <c r="E2663" s="11"/>
      <c r="F2663" s="11"/>
      <c r="G2663" s="11"/>
      <c r="H2663" s="11"/>
      <c r="I2663" s="11"/>
      <c r="J2663" s="11"/>
      <c r="K2663" s="11"/>
      <c r="L2663" s="11"/>
      <c r="M2663" s="11"/>
      <c r="N2663" s="11"/>
      <c r="O2663" s="11"/>
      <c r="P2663" s="11"/>
      <c r="Q2663" s="11"/>
      <c r="R2663" s="11"/>
      <c r="S2663" s="11"/>
      <c r="T2663" s="11"/>
      <c r="U2663" s="11"/>
      <c r="V2663" s="11"/>
      <c r="W2663" s="11"/>
    </row>
    <row r="2664" spans="1:23" hidden="1">
      <c r="A2664" s="11"/>
      <c r="B2664" s="11"/>
      <c r="C2664" s="11"/>
      <c r="D2664" s="11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1"/>
      <c r="T2664" s="11"/>
      <c r="U2664" s="11"/>
      <c r="V2664" s="11"/>
      <c r="W2664" s="11"/>
    </row>
    <row r="2665" spans="1:23" hidden="1">
      <c r="A2665" s="11"/>
      <c r="B2665" s="11"/>
      <c r="C2665" s="11"/>
      <c r="D2665" s="11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1"/>
      <c r="T2665" s="11"/>
      <c r="U2665" s="11"/>
      <c r="V2665" s="11"/>
      <c r="W2665" s="11"/>
    </row>
    <row r="2666" spans="1:23" hidden="1">
      <c r="A2666" s="11"/>
      <c r="B2666" s="11"/>
      <c r="C2666" s="11"/>
      <c r="D2666" s="11"/>
      <c r="E2666" s="11"/>
      <c r="F2666" s="11"/>
      <c r="G2666" s="11"/>
      <c r="H2666" s="11"/>
      <c r="I2666" s="11"/>
      <c r="J2666" s="11"/>
      <c r="K2666" s="11"/>
      <c r="L2666" s="11"/>
      <c r="M2666" s="11"/>
      <c r="N2666" s="11"/>
      <c r="O2666" s="11"/>
      <c r="P2666" s="11"/>
      <c r="Q2666" s="11"/>
      <c r="R2666" s="11"/>
      <c r="S2666" s="11"/>
      <c r="T2666" s="11"/>
      <c r="U2666" s="11"/>
      <c r="V2666" s="11"/>
      <c r="W2666" s="11"/>
    </row>
    <row r="2667" spans="1:23" hidden="1">
      <c r="A2667" s="11"/>
      <c r="B2667" s="11"/>
      <c r="C2667" s="11"/>
      <c r="D2667" s="11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1"/>
      <c r="T2667" s="11"/>
      <c r="U2667" s="11"/>
      <c r="V2667" s="11"/>
      <c r="W2667" s="11"/>
    </row>
    <row r="2668" spans="1:23" hidden="1">
      <c r="A2668" s="11"/>
      <c r="B2668" s="11"/>
      <c r="C2668" s="11"/>
      <c r="D2668" s="11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1"/>
      <c r="T2668" s="11"/>
      <c r="U2668" s="11"/>
      <c r="V2668" s="11"/>
      <c r="W2668" s="11"/>
    </row>
    <row r="2669" spans="1:23" hidden="1">
      <c r="A2669" s="11"/>
      <c r="B2669" s="11"/>
      <c r="C2669" s="11"/>
      <c r="D2669" s="11"/>
      <c r="E2669" s="11"/>
      <c r="F2669" s="11"/>
      <c r="G2669" s="11"/>
      <c r="H2669" s="11"/>
      <c r="I2669" s="11"/>
      <c r="J2669" s="11"/>
      <c r="K2669" s="11"/>
      <c r="L2669" s="11"/>
      <c r="M2669" s="11"/>
      <c r="N2669" s="11"/>
      <c r="O2669" s="11"/>
      <c r="P2669" s="11"/>
      <c r="Q2669" s="11"/>
      <c r="R2669" s="11"/>
      <c r="S2669" s="11"/>
      <c r="T2669" s="11"/>
      <c r="U2669" s="11"/>
      <c r="V2669" s="11"/>
      <c r="W2669" s="11"/>
    </row>
    <row r="2670" spans="1:23" hidden="1">
      <c r="A2670" s="11"/>
      <c r="B2670" s="11"/>
      <c r="C2670" s="11"/>
      <c r="D2670" s="11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1"/>
      <c r="T2670" s="11"/>
      <c r="U2670" s="11"/>
      <c r="V2670" s="11"/>
      <c r="W2670" s="11"/>
    </row>
    <row r="2671" spans="1:23" hidden="1">
      <c r="A2671" s="11"/>
      <c r="B2671" s="11"/>
      <c r="C2671" s="11"/>
      <c r="D2671" s="11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1"/>
      <c r="T2671" s="11"/>
      <c r="U2671" s="11"/>
      <c r="V2671" s="11"/>
      <c r="W2671" s="11"/>
    </row>
    <row r="2672" spans="1:23" hidden="1">
      <c r="A2672" s="11"/>
      <c r="B2672" s="11"/>
      <c r="C2672" s="11"/>
      <c r="D2672" s="11"/>
      <c r="E2672" s="11"/>
      <c r="F2672" s="11"/>
      <c r="G2672" s="11"/>
      <c r="H2672" s="11"/>
      <c r="I2672" s="11"/>
      <c r="J2672" s="11"/>
      <c r="K2672" s="11"/>
      <c r="L2672" s="11"/>
      <c r="M2672" s="11"/>
      <c r="N2672" s="11"/>
      <c r="O2672" s="11"/>
      <c r="P2672" s="11"/>
      <c r="Q2672" s="11"/>
      <c r="R2672" s="11"/>
      <c r="S2672" s="11"/>
      <c r="T2672" s="11"/>
      <c r="U2672" s="11"/>
      <c r="V2672" s="11"/>
      <c r="W2672" s="11"/>
    </row>
    <row r="2673" spans="1:23" hidden="1">
      <c r="A2673" s="11"/>
      <c r="B2673" s="11"/>
      <c r="C2673" s="11"/>
      <c r="D2673" s="11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1"/>
      <c r="T2673" s="11"/>
      <c r="U2673" s="11"/>
      <c r="V2673" s="11"/>
      <c r="W2673" s="11"/>
    </row>
    <row r="2674" spans="1:23" hidden="1">
      <c r="A2674" s="11"/>
      <c r="B2674" s="11"/>
      <c r="C2674" s="11"/>
      <c r="D2674" s="11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1"/>
      <c r="T2674" s="11"/>
      <c r="U2674" s="11"/>
      <c r="V2674" s="11"/>
      <c r="W2674" s="11"/>
    </row>
    <row r="2675" spans="1:23" hidden="1">
      <c r="A2675" s="11"/>
      <c r="B2675" s="11"/>
      <c r="C2675" s="11"/>
      <c r="D2675" s="11"/>
      <c r="E2675" s="11"/>
      <c r="F2675" s="11"/>
      <c r="G2675" s="11"/>
      <c r="H2675" s="11"/>
      <c r="I2675" s="11"/>
      <c r="J2675" s="11"/>
      <c r="K2675" s="11"/>
      <c r="L2675" s="11"/>
      <c r="M2675" s="11"/>
      <c r="N2675" s="11"/>
      <c r="O2675" s="11"/>
      <c r="P2675" s="11"/>
      <c r="Q2675" s="11"/>
      <c r="R2675" s="11"/>
      <c r="S2675" s="11"/>
      <c r="T2675" s="11"/>
      <c r="U2675" s="11"/>
      <c r="V2675" s="11"/>
      <c r="W2675" s="11"/>
    </row>
    <row r="2676" spans="1:23" hidden="1">
      <c r="A2676" s="11"/>
      <c r="B2676" s="11"/>
      <c r="C2676" s="11"/>
      <c r="D2676" s="11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1"/>
      <c r="T2676" s="11"/>
      <c r="U2676" s="11"/>
      <c r="V2676" s="11"/>
      <c r="W2676" s="11"/>
    </row>
    <row r="2677" spans="1:23" hidden="1">
      <c r="A2677" s="11"/>
      <c r="B2677" s="11"/>
      <c r="C2677" s="11"/>
      <c r="D2677" s="11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1"/>
      <c r="T2677" s="11"/>
      <c r="U2677" s="11"/>
      <c r="V2677" s="11"/>
      <c r="W2677" s="11"/>
    </row>
    <row r="2678" spans="1:23" hidden="1">
      <c r="A2678" s="11"/>
      <c r="B2678" s="11"/>
      <c r="C2678" s="11"/>
      <c r="D2678" s="11"/>
      <c r="E2678" s="11"/>
      <c r="F2678" s="11"/>
      <c r="G2678" s="11"/>
      <c r="H2678" s="11"/>
      <c r="I2678" s="11"/>
      <c r="J2678" s="11"/>
      <c r="K2678" s="11"/>
      <c r="L2678" s="11"/>
      <c r="M2678" s="11"/>
      <c r="N2678" s="11"/>
      <c r="O2678" s="11"/>
      <c r="P2678" s="11"/>
      <c r="Q2678" s="11"/>
      <c r="R2678" s="11"/>
      <c r="S2678" s="11"/>
      <c r="T2678" s="11"/>
      <c r="U2678" s="11"/>
      <c r="V2678" s="11"/>
      <c r="W2678" s="11"/>
    </row>
    <row r="2679" spans="1:23" hidden="1">
      <c r="A2679" s="11"/>
      <c r="B2679" s="11"/>
      <c r="C2679" s="11"/>
      <c r="D2679" s="11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1"/>
      <c r="T2679" s="11"/>
      <c r="U2679" s="11"/>
      <c r="V2679" s="11"/>
      <c r="W2679" s="11"/>
    </row>
    <row r="2680" spans="1:23" hidden="1">
      <c r="A2680" s="11"/>
      <c r="B2680" s="11"/>
      <c r="C2680" s="11"/>
      <c r="D2680" s="11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1"/>
      <c r="T2680" s="11"/>
      <c r="U2680" s="11"/>
      <c r="V2680" s="11"/>
      <c r="W2680" s="11"/>
    </row>
    <row r="2681" spans="1:23" hidden="1">
      <c r="A2681" s="11"/>
      <c r="B2681" s="11"/>
      <c r="C2681" s="11"/>
      <c r="D2681" s="11"/>
      <c r="E2681" s="11"/>
      <c r="F2681" s="11"/>
      <c r="G2681" s="11"/>
      <c r="H2681" s="11"/>
      <c r="I2681" s="11"/>
      <c r="J2681" s="11"/>
      <c r="K2681" s="11"/>
      <c r="L2681" s="11"/>
      <c r="M2681" s="11"/>
      <c r="N2681" s="11"/>
      <c r="O2681" s="11"/>
      <c r="P2681" s="11"/>
      <c r="Q2681" s="11"/>
      <c r="R2681" s="11"/>
      <c r="S2681" s="11"/>
      <c r="T2681" s="11"/>
      <c r="U2681" s="11"/>
      <c r="V2681" s="11"/>
      <c r="W2681" s="11"/>
    </row>
    <row r="2682" spans="1:23" hidden="1">
      <c r="A2682" s="11"/>
      <c r="B2682" s="11"/>
      <c r="C2682" s="11"/>
      <c r="D2682" s="11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1"/>
      <c r="T2682" s="11"/>
      <c r="U2682" s="11"/>
      <c r="V2682" s="11"/>
      <c r="W2682" s="11"/>
    </row>
    <row r="2683" spans="1:23" hidden="1">
      <c r="A2683" s="11"/>
      <c r="B2683" s="11"/>
      <c r="C2683" s="11"/>
      <c r="D2683" s="11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1"/>
      <c r="T2683" s="11"/>
      <c r="U2683" s="11"/>
      <c r="V2683" s="11"/>
      <c r="W2683" s="11"/>
    </row>
    <row r="2684" spans="1:23" hidden="1">
      <c r="A2684" s="11"/>
      <c r="B2684" s="11"/>
      <c r="C2684" s="11"/>
      <c r="D2684" s="11"/>
      <c r="E2684" s="11"/>
      <c r="F2684" s="11"/>
      <c r="G2684" s="11"/>
      <c r="H2684" s="11"/>
      <c r="I2684" s="11"/>
      <c r="J2684" s="11"/>
      <c r="K2684" s="11"/>
      <c r="L2684" s="11"/>
      <c r="M2684" s="11"/>
      <c r="N2684" s="11"/>
      <c r="O2684" s="11"/>
      <c r="P2684" s="11"/>
      <c r="Q2684" s="11"/>
      <c r="R2684" s="11"/>
      <c r="S2684" s="11"/>
      <c r="T2684" s="11"/>
      <c r="U2684" s="11"/>
      <c r="V2684" s="11"/>
      <c r="W2684" s="11"/>
    </row>
    <row r="2685" spans="1:23" hidden="1">
      <c r="A2685" s="11"/>
      <c r="B2685" s="11"/>
      <c r="C2685" s="11"/>
      <c r="D2685" s="11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1"/>
      <c r="T2685" s="11"/>
      <c r="U2685" s="11"/>
      <c r="V2685" s="11"/>
      <c r="W2685" s="11"/>
    </row>
    <row r="2686" spans="1:23" hidden="1">
      <c r="A2686" s="11"/>
      <c r="B2686" s="11"/>
      <c r="C2686" s="11"/>
      <c r="D2686" s="11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1"/>
      <c r="T2686" s="11"/>
      <c r="U2686" s="11"/>
      <c r="V2686" s="11"/>
      <c r="W2686" s="11"/>
    </row>
    <row r="2687" spans="1:23" hidden="1">
      <c r="A2687" s="11"/>
      <c r="B2687" s="11"/>
      <c r="C2687" s="11"/>
      <c r="D2687" s="11"/>
      <c r="E2687" s="11"/>
      <c r="F2687" s="11"/>
      <c r="G2687" s="11"/>
      <c r="H2687" s="11"/>
      <c r="I2687" s="11"/>
      <c r="J2687" s="11"/>
      <c r="K2687" s="11"/>
      <c r="L2687" s="11"/>
      <c r="M2687" s="11"/>
      <c r="N2687" s="11"/>
      <c r="O2687" s="11"/>
      <c r="P2687" s="11"/>
      <c r="Q2687" s="11"/>
      <c r="R2687" s="11"/>
      <c r="S2687" s="11"/>
      <c r="T2687" s="11"/>
      <c r="U2687" s="11"/>
      <c r="V2687" s="11"/>
      <c r="W2687" s="11"/>
    </row>
    <row r="2688" spans="1:23" hidden="1">
      <c r="A2688" s="11"/>
      <c r="B2688" s="11"/>
      <c r="C2688" s="11"/>
      <c r="D2688" s="11"/>
      <c r="E2688" s="11"/>
      <c r="F2688" s="11"/>
      <c r="G2688" s="11"/>
      <c r="H2688" s="11"/>
      <c r="I2688" s="11"/>
      <c r="J2688" s="11"/>
      <c r="K2688" s="11"/>
      <c r="L2688" s="11"/>
      <c r="M2688" s="11"/>
      <c r="N2688" s="11"/>
      <c r="O2688" s="11"/>
      <c r="P2688" s="11"/>
      <c r="Q2688" s="11"/>
      <c r="R2688" s="11"/>
      <c r="S2688" s="11"/>
      <c r="T2688" s="11"/>
      <c r="U2688" s="11"/>
      <c r="V2688" s="11"/>
      <c r="W2688" s="11"/>
    </row>
    <row r="2689" spans="1:23" hidden="1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  <c r="O2689" s="11"/>
      <c r="P2689" s="11"/>
      <c r="Q2689" s="11"/>
      <c r="R2689" s="11"/>
      <c r="S2689" s="11"/>
      <c r="T2689" s="11"/>
      <c r="U2689" s="11"/>
      <c r="V2689" s="11"/>
      <c r="W2689" s="11"/>
    </row>
    <row r="2690" spans="1:23" hidden="1">
      <c r="A2690" s="11"/>
      <c r="B2690" s="11"/>
      <c r="C2690" s="11"/>
      <c r="D2690" s="11"/>
      <c r="E2690" s="11"/>
      <c r="F2690" s="11"/>
      <c r="G2690" s="11"/>
      <c r="H2690" s="11"/>
      <c r="I2690" s="11"/>
      <c r="J2690" s="11"/>
      <c r="K2690" s="11"/>
      <c r="L2690" s="11"/>
      <c r="M2690" s="11"/>
      <c r="N2690" s="11"/>
      <c r="O2690" s="11"/>
      <c r="P2690" s="11"/>
      <c r="Q2690" s="11"/>
      <c r="R2690" s="11"/>
      <c r="S2690" s="11"/>
      <c r="T2690" s="11"/>
      <c r="U2690" s="11"/>
      <c r="V2690" s="11"/>
      <c r="W2690" s="11"/>
    </row>
    <row r="2691" spans="1:23" hidden="1">
      <c r="A2691" s="11"/>
      <c r="B2691" s="11"/>
      <c r="C2691" s="11"/>
      <c r="D2691" s="11"/>
      <c r="E2691" s="11"/>
      <c r="F2691" s="11"/>
      <c r="G2691" s="11"/>
      <c r="H2691" s="11"/>
      <c r="I2691" s="11"/>
      <c r="J2691" s="11"/>
      <c r="K2691" s="11"/>
      <c r="L2691" s="11"/>
      <c r="M2691" s="11"/>
      <c r="N2691" s="11"/>
      <c r="O2691" s="11"/>
      <c r="P2691" s="11"/>
      <c r="Q2691" s="11"/>
      <c r="R2691" s="11"/>
      <c r="S2691" s="11"/>
      <c r="T2691" s="11"/>
      <c r="U2691" s="11"/>
      <c r="V2691" s="11"/>
      <c r="W2691" s="11"/>
    </row>
    <row r="2692" spans="1:23" hidden="1">
      <c r="A2692" s="11"/>
      <c r="B2692" s="11"/>
      <c r="C2692" s="11"/>
      <c r="D2692" s="11"/>
      <c r="E2692" s="11"/>
      <c r="F2692" s="11"/>
      <c r="G2692" s="11"/>
      <c r="H2692" s="11"/>
      <c r="I2692" s="11"/>
      <c r="J2692" s="11"/>
      <c r="K2692" s="11"/>
      <c r="L2692" s="11"/>
      <c r="M2692" s="11"/>
      <c r="N2692" s="11"/>
      <c r="O2692" s="11"/>
      <c r="P2692" s="11"/>
      <c r="Q2692" s="11"/>
      <c r="R2692" s="11"/>
      <c r="S2692" s="11"/>
      <c r="T2692" s="11"/>
      <c r="U2692" s="11"/>
      <c r="V2692" s="11"/>
      <c r="W2692" s="11"/>
    </row>
    <row r="2693" spans="1:23" hidden="1">
      <c r="A2693" s="11"/>
      <c r="B2693" s="11"/>
      <c r="C2693" s="11"/>
      <c r="D2693" s="11"/>
      <c r="E2693" s="11"/>
      <c r="F2693" s="11"/>
      <c r="G2693" s="11"/>
      <c r="H2693" s="11"/>
      <c r="I2693" s="11"/>
      <c r="J2693" s="11"/>
      <c r="K2693" s="11"/>
      <c r="L2693" s="11"/>
      <c r="M2693" s="11"/>
      <c r="N2693" s="11"/>
      <c r="O2693" s="11"/>
      <c r="P2693" s="11"/>
      <c r="Q2693" s="11"/>
      <c r="R2693" s="11"/>
      <c r="S2693" s="11"/>
      <c r="T2693" s="11"/>
      <c r="U2693" s="11"/>
      <c r="V2693" s="11"/>
      <c r="W2693" s="11"/>
    </row>
    <row r="2694" spans="1:23" hidden="1">
      <c r="A2694" s="11"/>
      <c r="B2694" s="11"/>
      <c r="C2694" s="11"/>
      <c r="D2694" s="11"/>
      <c r="E2694" s="11"/>
      <c r="F2694" s="11"/>
      <c r="G2694" s="11"/>
      <c r="H2694" s="11"/>
      <c r="I2694" s="11"/>
      <c r="J2694" s="11"/>
      <c r="K2694" s="11"/>
      <c r="L2694" s="11"/>
      <c r="M2694" s="11"/>
      <c r="N2694" s="11"/>
      <c r="O2694" s="11"/>
      <c r="P2694" s="11"/>
      <c r="Q2694" s="11"/>
      <c r="R2694" s="11"/>
      <c r="S2694" s="11"/>
      <c r="T2694" s="11"/>
      <c r="U2694" s="11"/>
      <c r="V2694" s="11"/>
      <c r="W2694" s="11"/>
    </row>
    <row r="2695" spans="1:23" hidden="1">
      <c r="A2695" s="11"/>
      <c r="B2695" s="11"/>
      <c r="C2695" s="11"/>
      <c r="D2695" s="11"/>
      <c r="E2695" s="11"/>
      <c r="F2695" s="11"/>
      <c r="G2695" s="11"/>
      <c r="H2695" s="11"/>
      <c r="I2695" s="11"/>
      <c r="J2695" s="11"/>
      <c r="K2695" s="11"/>
      <c r="L2695" s="11"/>
      <c r="M2695" s="11"/>
      <c r="N2695" s="11"/>
      <c r="O2695" s="11"/>
      <c r="P2695" s="11"/>
      <c r="Q2695" s="11"/>
      <c r="R2695" s="11"/>
      <c r="S2695" s="11"/>
      <c r="T2695" s="11"/>
      <c r="U2695" s="11"/>
      <c r="V2695" s="11"/>
      <c r="W2695" s="11"/>
    </row>
    <row r="2696" spans="1:23" hidden="1">
      <c r="A2696" s="11"/>
      <c r="B2696" s="11"/>
      <c r="C2696" s="11"/>
      <c r="D2696" s="11"/>
      <c r="E2696" s="11"/>
      <c r="F2696" s="11"/>
      <c r="G2696" s="11"/>
      <c r="H2696" s="11"/>
      <c r="I2696" s="11"/>
      <c r="J2696" s="11"/>
      <c r="K2696" s="11"/>
      <c r="L2696" s="11"/>
      <c r="M2696" s="11"/>
      <c r="N2696" s="11"/>
      <c r="O2696" s="11"/>
      <c r="P2696" s="11"/>
      <c r="Q2696" s="11"/>
      <c r="R2696" s="11"/>
      <c r="S2696" s="11"/>
      <c r="T2696" s="11"/>
      <c r="U2696" s="11"/>
      <c r="V2696" s="11"/>
      <c r="W2696" s="11"/>
    </row>
    <row r="2697" spans="1:23" hidden="1">
      <c r="A2697" s="11"/>
      <c r="B2697" s="11"/>
      <c r="C2697" s="11"/>
      <c r="D2697" s="11"/>
      <c r="E2697" s="11"/>
      <c r="F2697" s="11"/>
      <c r="G2697" s="11"/>
      <c r="H2697" s="11"/>
      <c r="I2697" s="11"/>
      <c r="J2697" s="11"/>
      <c r="K2697" s="11"/>
      <c r="L2697" s="11"/>
      <c r="M2697" s="11"/>
      <c r="N2697" s="11"/>
      <c r="O2697" s="11"/>
      <c r="P2697" s="11"/>
      <c r="Q2697" s="11"/>
      <c r="R2697" s="11"/>
      <c r="S2697" s="11"/>
      <c r="T2697" s="11"/>
      <c r="U2697" s="11"/>
      <c r="V2697" s="11"/>
      <c r="W2697" s="11"/>
    </row>
    <row r="2698" spans="1:23" hidden="1">
      <c r="A2698" s="11"/>
      <c r="B2698" s="11"/>
      <c r="C2698" s="11"/>
      <c r="D2698" s="11"/>
      <c r="E2698" s="11"/>
      <c r="F2698" s="11"/>
      <c r="G2698" s="11"/>
      <c r="H2698" s="11"/>
      <c r="I2698" s="11"/>
      <c r="J2698" s="11"/>
      <c r="K2698" s="11"/>
      <c r="L2698" s="11"/>
      <c r="M2698" s="11"/>
      <c r="N2698" s="11"/>
      <c r="O2698" s="11"/>
      <c r="P2698" s="11"/>
      <c r="Q2698" s="11"/>
      <c r="R2698" s="11"/>
      <c r="S2698" s="11"/>
      <c r="T2698" s="11"/>
      <c r="U2698" s="11"/>
      <c r="V2698" s="11"/>
      <c r="W2698" s="11"/>
    </row>
    <row r="2699" spans="1:23" hidden="1">
      <c r="A2699" s="11"/>
      <c r="B2699" s="11"/>
      <c r="C2699" s="11"/>
      <c r="D2699" s="11"/>
      <c r="E2699" s="11"/>
      <c r="F2699" s="11"/>
      <c r="G2699" s="11"/>
      <c r="H2699" s="11"/>
      <c r="I2699" s="11"/>
      <c r="J2699" s="11"/>
      <c r="K2699" s="11"/>
      <c r="L2699" s="11"/>
      <c r="M2699" s="11"/>
      <c r="N2699" s="11"/>
      <c r="O2699" s="11"/>
      <c r="P2699" s="11"/>
      <c r="Q2699" s="11"/>
      <c r="R2699" s="11"/>
      <c r="S2699" s="11"/>
      <c r="T2699" s="11"/>
      <c r="U2699" s="11"/>
      <c r="V2699" s="11"/>
      <c r="W2699" s="11"/>
    </row>
    <row r="2700" spans="1:23" hidden="1">
      <c r="A2700" s="11"/>
      <c r="B2700" s="11"/>
      <c r="C2700" s="11"/>
      <c r="D2700" s="11"/>
      <c r="E2700" s="11"/>
      <c r="F2700" s="11"/>
      <c r="G2700" s="11"/>
      <c r="H2700" s="11"/>
      <c r="I2700" s="11"/>
      <c r="J2700" s="11"/>
      <c r="K2700" s="11"/>
      <c r="L2700" s="11"/>
      <c r="M2700" s="11"/>
      <c r="N2700" s="11"/>
      <c r="O2700" s="11"/>
      <c r="P2700" s="11"/>
      <c r="Q2700" s="11"/>
      <c r="R2700" s="11"/>
      <c r="S2700" s="11"/>
      <c r="T2700" s="11"/>
      <c r="U2700" s="11"/>
      <c r="V2700" s="11"/>
      <c r="W2700" s="11"/>
    </row>
    <row r="2701" spans="1:23" hidden="1">
      <c r="A2701" s="11"/>
      <c r="B2701" s="11"/>
      <c r="C2701" s="11"/>
      <c r="D2701" s="11"/>
      <c r="E2701" s="11"/>
      <c r="F2701" s="11"/>
      <c r="G2701" s="11"/>
      <c r="H2701" s="11"/>
      <c r="I2701" s="11"/>
      <c r="J2701" s="11"/>
      <c r="K2701" s="11"/>
      <c r="L2701" s="11"/>
      <c r="M2701" s="11"/>
      <c r="N2701" s="11"/>
      <c r="O2701" s="11"/>
      <c r="P2701" s="11"/>
      <c r="Q2701" s="11"/>
      <c r="R2701" s="11"/>
      <c r="S2701" s="11"/>
      <c r="T2701" s="11"/>
      <c r="U2701" s="11"/>
      <c r="V2701" s="11"/>
      <c r="W2701" s="11"/>
    </row>
    <row r="2702" spans="1:23" hidden="1">
      <c r="A2702" s="11"/>
      <c r="B2702" s="11"/>
      <c r="C2702" s="11"/>
      <c r="D2702" s="11"/>
      <c r="E2702" s="11"/>
      <c r="F2702" s="11"/>
      <c r="G2702" s="11"/>
      <c r="H2702" s="11"/>
      <c r="I2702" s="11"/>
      <c r="J2702" s="11"/>
      <c r="K2702" s="11"/>
      <c r="L2702" s="11"/>
      <c r="M2702" s="11"/>
      <c r="N2702" s="11"/>
      <c r="O2702" s="11"/>
      <c r="P2702" s="11"/>
      <c r="Q2702" s="11"/>
      <c r="R2702" s="11"/>
      <c r="S2702" s="11"/>
      <c r="T2702" s="11"/>
      <c r="U2702" s="11"/>
      <c r="V2702" s="11"/>
      <c r="W2702" s="11"/>
    </row>
    <row r="2703" spans="1:23" hidden="1">
      <c r="A2703" s="11"/>
      <c r="B2703" s="11"/>
      <c r="C2703" s="11"/>
      <c r="D2703" s="11"/>
      <c r="E2703" s="11"/>
      <c r="F2703" s="11"/>
      <c r="G2703" s="11"/>
      <c r="H2703" s="11"/>
      <c r="I2703" s="11"/>
      <c r="J2703" s="11"/>
      <c r="K2703" s="11"/>
      <c r="L2703" s="11"/>
      <c r="M2703" s="11"/>
      <c r="N2703" s="11"/>
      <c r="O2703" s="11"/>
      <c r="P2703" s="11"/>
      <c r="Q2703" s="11"/>
      <c r="R2703" s="11"/>
      <c r="S2703" s="11"/>
      <c r="T2703" s="11"/>
      <c r="U2703" s="11"/>
      <c r="V2703" s="11"/>
      <c r="W2703" s="11"/>
    </row>
    <row r="2704" spans="1:23" hidden="1">
      <c r="A2704" s="11"/>
      <c r="B2704" s="11"/>
      <c r="C2704" s="11"/>
      <c r="D2704" s="11"/>
      <c r="E2704" s="11"/>
      <c r="F2704" s="11"/>
      <c r="G2704" s="11"/>
      <c r="H2704" s="11"/>
      <c r="I2704" s="11"/>
      <c r="J2704" s="11"/>
      <c r="K2704" s="11"/>
      <c r="L2704" s="11"/>
      <c r="M2704" s="11"/>
      <c r="N2704" s="11"/>
      <c r="O2704" s="11"/>
      <c r="P2704" s="11"/>
      <c r="Q2704" s="11"/>
      <c r="R2704" s="11"/>
      <c r="S2704" s="11"/>
      <c r="T2704" s="11"/>
      <c r="U2704" s="11"/>
      <c r="V2704" s="11"/>
      <c r="W2704" s="11"/>
    </row>
    <row r="2705" spans="1:23" hidden="1">
      <c r="A2705" s="11"/>
      <c r="B2705" s="11"/>
      <c r="C2705" s="11"/>
      <c r="D2705" s="11"/>
      <c r="E2705" s="11"/>
      <c r="F2705" s="11"/>
      <c r="G2705" s="11"/>
      <c r="H2705" s="11"/>
      <c r="I2705" s="11"/>
      <c r="J2705" s="11"/>
      <c r="K2705" s="11"/>
      <c r="L2705" s="11"/>
      <c r="M2705" s="11"/>
      <c r="N2705" s="11"/>
      <c r="O2705" s="11"/>
      <c r="P2705" s="11"/>
      <c r="Q2705" s="11"/>
      <c r="R2705" s="11"/>
      <c r="S2705" s="11"/>
      <c r="T2705" s="11"/>
      <c r="U2705" s="11"/>
      <c r="V2705" s="11"/>
      <c r="W2705" s="11"/>
    </row>
    <row r="2706" spans="1:23" hidden="1">
      <c r="A2706" s="11"/>
      <c r="B2706" s="11"/>
      <c r="C2706" s="11"/>
      <c r="D2706" s="11"/>
      <c r="E2706" s="11"/>
      <c r="F2706" s="11"/>
      <c r="G2706" s="11"/>
      <c r="H2706" s="11"/>
      <c r="I2706" s="11"/>
      <c r="J2706" s="11"/>
      <c r="K2706" s="11"/>
      <c r="L2706" s="11"/>
      <c r="M2706" s="11"/>
      <c r="N2706" s="11"/>
      <c r="O2706" s="11"/>
      <c r="P2706" s="11"/>
      <c r="Q2706" s="11"/>
      <c r="R2706" s="11"/>
      <c r="S2706" s="11"/>
      <c r="T2706" s="11"/>
      <c r="U2706" s="11"/>
      <c r="V2706" s="11"/>
      <c r="W2706" s="11"/>
    </row>
    <row r="2707" spans="1:23" hidden="1">
      <c r="A2707" s="11"/>
      <c r="B2707" s="11"/>
      <c r="C2707" s="11"/>
      <c r="D2707" s="11"/>
      <c r="E2707" s="11"/>
      <c r="F2707" s="11"/>
      <c r="G2707" s="11"/>
      <c r="H2707" s="11"/>
      <c r="I2707" s="11"/>
      <c r="J2707" s="11"/>
      <c r="K2707" s="11"/>
      <c r="L2707" s="11"/>
      <c r="M2707" s="11"/>
      <c r="N2707" s="11"/>
      <c r="O2707" s="11"/>
      <c r="P2707" s="11"/>
      <c r="Q2707" s="11"/>
      <c r="R2707" s="11"/>
      <c r="S2707" s="11"/>
      <c r="T2707" s="11"/>
      <c r="U2707" s="11"/>
      <c r="V2707" s="11"/>
      <c r="W2707" s="11"/>
    </row>
    <row r="2708" spans="1:23" hidden="1">
      <c r="A2708" s="11"/>
      <c r="B2708" s="11"/>
      <c r="C2708" s="11"/>
      <c r="D2708" s="11"/>
      <c r="E2708" s="11"/>
      <c r="F2708" s="11"/>
      <c r="G2708" s="11"/>
      <c r="H2708" s="11"/>
      <c r="I2708" s="11"/>
      <c r="J2708" s="11"/>
      <c r="K2708" s="11"/>
      <c r="L2708" s="11"/>
      <c r="M2708" s="11"/>
      <c r="N2708" s="11"/>
      <c r="O2708" s="11"/>
      <c r="P2708" s="11"/>
      <c r="Q2708" s="11"/>
      <c r="R2708" s="11"/>
      <c r="S2708" s="11"/>
      <c r="T2708" s="11"/>
      <c r="U2708" s="11"/>
      <c r="V2708" s="11"/>
      <c r="W2708" s="11"/>
    </row>
    <row r="2709" spans="1:23" hidden="1">
      <c r="A2709" s="11"/>
      <c r="B2709" s="11"/>
      <c r="C2709" s="11"/>
      <c r="D2709" s="11"/>
      <c r="E2709" s="11"/>
      <c r="F2709" s="11"/>
      <c r="G2709" s="11"/>
      <c r="H2709" s="11"/>
      <c r="I2709" s="11"/>
      <c r="J2709" s="11"/>
      <c r="K2709" s="11"/>
      <c r="L2709" s="11"/>
      <c r="M2709" s="11"/>
      <c r="N2709" s="11"/>
      <c r="O2709" s="11"/>
      <c r="P2709" s="11"/>
      <c r="Q2709" s="11"/>
      <c r="R2709" s="11"/>
      <c r="S2709" s="11"/>
      <c r="T2709" s="11"/>
      <c r="U2709" s="11"/>
      <c r="V2709" s="11"/>
      <c r="W2709" s="11"/>
    </row>
    <row r="2710" spans="1:23" hidden="1">
      <c r="A2710" s="11"/>
      <c r="B2710" s="11"/>
      <c r="C2710" s="11"/>
      <c r="D2710" s="11"/>
      <c r="E2710" s="11"/>
      <c r="F2710" s="11"/>
      <c r="G2710" s="11"/>
      <c r="H2710" s="11"/>
      <c r="I2710" s="11"/>
      <c r="J2710" s="11"/>
      <c r="K2710" s="11"/>
      <c r="L2710" s="11"/>
      <c r="M2710" s="11"/>
      <c r="N2710" s="11"/>
      <c r="O2710" s="11"/>
      <c r="P2710" s="11"/>
      <c r="Q2710" s="11"/>
      <c r="R2710" s="11"/>
      <c r="S2710" s="11"/>
      <c r="T2710" s="11"/>
      <c r="U2710" s="11"/>
      <c r="V2710" s="11"/>
      <c r="W2710" s="11"/>
    </row>
    <row r="2711" spans="1:23" hidden="1">
      <c r="A2711" s="11"/>
      <c r="B2711" s="11"/>
      <c r="C2711" s="11"/>
      <c r="D2711" s="11"/>
      <c r="E2711" s="11"/>
      <c r="F2711" s="11"/>
      <c r="G2711" s="11"/>
      <c r="H2711" s="11"/>
      <c r="I2711" s="11"/>
      <c r="J2711" s="11"/>
      <c r="K2711" s="11"/>
      <c r="L2711" s="11"/>
      <c r="M2711" s="11"/>
      <c r="N2711" s="11"/>
      <c r="O2711" s="11"/>
      <c r="P2711" s="11"/>
      <c r="Q2711" s="11"/>
      <c r="R2711" s="11"/>
      <c r="S2711" s="11"/>
      <c r="T2711" s="11"/>
      <c r="U2711" s="11"/>
      <c r="V2711" s="11"/>
      <c r="W2711" s="11"/>
    </row>
    <row r="2712" spans="1:23" hidden="1">
      <c r="A2712" s="11"/>
      <c r="B2712" s="11"/>
      <c r="C2712" s="11"/>
      <c r="D2712" s="11"/>
      <c r="E2712" s="11"/>
      <c r="F2712" s="11"/>
      <c r="G2712" s="11"/>
      <c r="H2712" s="11"/>
      <c r="I2712" s="11"/>
      <c r="J2712" s="11"/>
      <c r="K2712" s="11"/>
      <c r="L2712" s="11"/>
      <c r="M2712" s="11"/>
      <c r="N2712" s="11"/>
      <c r="O2712" s="11"/>
      <c r="P2712" s="11"/>
      <c r="Q2712" s="11"/>
      <c r="R2712" s="11"/>
      <c r="S2712" s="11"/>
      <c r="T2712" s="11"/>
      <c r="U2712" s="11"/>
      <c r="V2712" s="11"/>
      <c r="W2712" s="11"/>
    </row>
    <row r="2713" spans="1:23" hidden="1">
      <c r="A2713" s="11"/>
      <c r="B2713" s="11"/>
      <c r="C2713" s="11"/>
      <c r="D2713" s="11"/>
      <c r="E2713" s="11"/>
      <c r="F2713" s="11"/>
      <c r="G2713" s="11"/>
      <c r="H2713" s="11"/>
      <c r="I2713" s="11"/>
      <c r="J2713" s="11"/>
      <c r="K2713" s="11"/>
      <c r="L2713" s="11"/>
      <c r="M2713" s="11"/>
      <c r="N2713" s="11"/>
      <c r="O2713" s="11"/>
      <c r="P2713" s="11"/>
      <c r="Q2713" s="11"/>
      <c r="R2713" s="11"/>
      <c r="S2713" s="11"/>
      <c r="T2713" s="11"/>
      <c r="U2713" s="11"/>
      <c r="V2713" s="11"/>
      <c r="W2713" s="11"/>
    </row>
    <row r="2714" spans="1:23" hidden="1">
      <c r="A2714" s="11"/>
      <c r="B2714" s="11"/>
      <c r="C2714" s="11"/>
      <c r="D2714" s="11"/>
      <c r="E2714" s="11"/>
      <c r="F2714" s="11"/>
      <c r="G2714" s="11"/>
      <c r="H2714" s="11"/>
      <c r="I2714" s="11"/>
      <c r="J2714" s="11"/>
      <c r="K2714" s="11"/>
      <c r="L2714" s="11"/>
      <c r="M2714" s="11"/>
      <c r="N2714" s="11"/>
      <c r="O2714" s="11"/>
      <c r="P2714" s="11"/>
      <c r="Q2714" s="11"/>
      <c r="R2714" s="11"/>
      <c r="S2714" s="11"/>
      <c r="T2714" s="11"/>
      <c r="U2714" s="11"/>
      <c r="V2714" s="11"/>
      <c r="W2714" s="11"/>
    </row>
    <row r="2715" spans="1:23" hidden="1">
      <c r="A2715" s="11"/>
      <c r="B2715" s="11"/>
      <c r="C2715" s="11"/>
      <c r="D2715" s="11"/>
      <c r="E2715" s="11"/>
      <c r="F2715" s="11"/>
      <c r="G2715" s="11"/>
      <c r="H2715" s="11"/>
      <c r="I2715" s="11"/>
      <c r="J2715" s="11"/>
      <c r="K2715" s="11"/>
      <c r="L2715" s="11"/>
      <c r="M2715" s="11"/>
      <c r="N2715" s="11"/>
      <c r="O2715" s="11"/>
      <c r="P2715" s="11"/>
      <c r="Q2715" s="11"/>
      <c r="R2715" s="11"/>
      <c r="S2715" s="11"/>
      <c r="T2715" s="11"/>
      <c r="U2715" s="11"/>
      <c r="V2715" s="11"/>
      <c r="W2715" s="11"/>
    </row>
    <row r="2716" spans="1:23" hidden="1">
      <c r="A2716" s="11"/>
      <c r="B2716" s="11"/>
      <c r="C2716" s="11"/>
      <c r="D2716" s="11"/>
      <c r="E2716" s="11"/>
      <c r="F2716" s="11"/>
      <c r="G2716" s="11"/>
      <c r="H2716" s="11"/>
      <c r="I2716" s="11"/>
      <c r="J2716" s="11"/>
      <c r="K2716" s="11"/>
      <c r="L2716" s="11"/>
      <c r="M2716" s="11"/>
      <c r="N2716" s="11"/>
      <c r="O2716" s="11"/>
      <c r="P2716" s="11"/>
      <c r="Q2716" s="11"/>
      <c r="R2716" s="11"/>
      <c r="S2716" s="11"/>
      <c r="T2716" s="11"/>
      <c r="U2716" s="11"/>
      <c r="V2716" s="11"/>
      <c r="W2716" s="11"/>
    </row>
    <row r="2717" spans="1:23" hidden="1">
      <c r="A2717" s="11"/>
      <c r="B2717" s="11"/>
      <c r="C2717" s="11"/>
      <c r="D2717" s="11"/>
      <c r="E2717" s="11"/>
      <c r="F2717" s="11"/>
      <c r="G2717" s="11"/>
      <c r="H2717" s="11"/>
      <c r="I2717" s="11"/>
      <c r="J2717" s="11"/>
      <c r="K2717" s="11"/>
      <c r="L2717" s="11"/>
      <c r="M2717" s="11"/>
      <c r="N2717" s="11"/>
      <c r="O2717" s="11"/>
      <c r="P2717" s="11"/>
      <c r="Q2717" s="11"/>
      <c r="R2717" s="11"/>
      <c r="S2717" s="11"/>
      <c r="T2717" s="11"/>
      <c r="U2717" s="11"/>
      <c r="V2717" s="11"/>
      <c r="W2717" s="11"/>
    </row>
    <row r="2718" spans="1:23" hidden="1">
      <c r="A2718" s="11"/>
      <c r="B2718" s="11"/>
      <c r="C2718" s="11"/>
      <c r="D2718" s="11"/>
      <c r="E2718" s="11"/>
      <c r="F2718" s="11"/>
      <c r="G2718" s="11"/>
      <c r="H2718" s="11"/>
      <c r="I2718" s="11"/>
      <c r="J2718" s="11"/>
      <c r="K2718" s="11"/>
      <c r="L2718" s="11"/>
      <c r="M2718" s="11"/>
      <c r="N2718" s="11"/>
      <c r="O2718" s="11"/>
      <c r="P2718" s="11"/>
      <c r="Q2718" s="11"/>
      <c r="R2718" s="11"/>
      <c r="S2718" s="11"/>
      <c r="T2718" s="11"/>
      <c r="U2718" s="11"/>
      <c r="V2718" s="11"/>
      <c r="W2718" s="11"/>
    </row>
    <row r="2719" spans="1:23" hidden="1">
      <c r="A2719" s="11"/>
      <c r="B2719" s="11"/>
      <c r="C2719" s="11"/>
      <c r="D2719" s="11"/>
      <c r="E2719" s="11"/>
      <c r="F2719" s="11"/>
      <c r="G2719" s="11"/>
      <c r="H2719" s="11"/>
      <c r="I2719" s="11"/>
      <c r="J2719" s="11"/>
      <c r="K2719" s="11"/>
      <c r="L2719" s="11"/>
      <c r="M2719" s="11"/>
      <c r="N2719" s="11"/>
      <c r="O2719" s="11"/>
      <c r="P2719" s="11"/>
      <c r="Q2719" s="11"/>
      <c r="R2719" s="11"/>
      <c r="S2719" s="11"/>
      <c r="T2719" s="11"/>
      <c r="U2719" s="11"/>
      <c r="V2719" s="11"/>
      <c r="W2719" s="11"/>
    </row>
    <row r="2720" spans="1:23" hidden="1">
      <c r="A2720" s="11"/>
      <c r="B2720" s="11"/>
      <c r="C2720" s="11"/>
      <c r="D2720" s="11"/>
      <c r="E2720" s="11"/>
      <c r="F2720" s="11"/>
      <c r="G2720" s="11"/>
      <c r="H2720" s="11"/>
      <c r="I2720" s="11"/>
      <c r="J2720" s="11"/>
      <c r="K2720" s="11"/>
      <c r="L2720" s="11"/>
      <c r="M2720" s="11"/>
      <c r="N2720" s="11"/>
      <c r="O2720" s="11"/>
      <c r="P2720" s="11"/>
      <c r="Q2720" s="11"/>
      <c r="R2720" s="11"/>
      <c r="S2720" s="11"/>
      <c r="T2720" s="11"/>
      <c r="U2720" s="11"/>
      <c r="V2720" s="11"/>
      <c r="W2720" s="11"/>
    </row>
    <row r="2721" spans="1:23" hidden="1">
      <c r="A2721" s="11"/>
      <c r="B2721" s="11"/>
      <c r="C2721" s="11"/>
      <c r="D2721" s="11"/>
      <c r="E2721" s="11"/>
      <c r="F2721" s="11"/>
      <c r="G2721" s="11"/>
      <c r="H2721" s="11"/>
      <c r="I2721" s="11"/>
      <c r="J2721" s="11"/>
      <c r="K2721" s="11"/>
      <c r="L2721" s="11"/>
      <c r="M2721" s="11"/>
      <c r="N2721" s="11"/>
      <c r="O2721" s="11"/>
      <c r="P2721" s="11"/>
      <c r="Q2721" s="11"/>
      <c r="R2721" s="11"/>
      <c r="S2721" s="11"/>
      <c r="T2721" s="11"/>
      <c r="U2721" s="11"/>
      <c r="V2721" s="11"/>
      <c r="W2721" s="11"/>
    </row>
    <row r="2722" spans="1:23" hidden="1">
      <c r="A2722" s="11"/>
      <c r="B2722" s="11"/>
      <c r="C2722" s="11"/>
      <c r="D2722" s="11"/>
      <c r="E2722" s="11"/>
      <c r="F2722" s="11"/>
      <c r="G2722" s="11"/>
      <c r="H2722" s="11"/>
      <c r="I2722" s="11"/>
      <c r="J2722" s="11"/>
      <c r="K2722" s="11"/>
      <c r="L2722" s="11"/>
      <c r="M2722" s="11"/>
      <c r="N2722" s="11"/>
      <c r="O2722" s="11"/>
      <c r="P2722" s="11"/>
      <c r="Q2722" s="11"/>
      <c r="R2722" s="11"/>
      <c r="S2722" s="11"/>
      <c r="T2722" s="11"/>
      <c r="U2722" s="11"/>
      <c r="V2722" s="11"/>
      <c r="W2722" s="11"/>
    </row>
    <row r="2723" spans="1:23" hidden="1">
      <c r="A2723" s="11"/>
      <c r="B2723" s="11"/>
      <c r="C2723" s="11"/>
      <c r="D2723" s="11"/>
      <c r="E2723" s="11"/>
      <c r="F2723" s="11"/>
      <c r="G2723" s="11"/>
      <c r="H2723" s="11"/>
      <c r="I2723" s="11"/>
      <c r="J2723" s="11"/>
      <c r="K2723" s="11"/>
      <c r="L2723" s="11"/>
      <c r="M2723" s="11"/>
      <c r="N2723" s="11"/>
      <c r="O2723" s="11"/>
      <c r="P2723" s="11"/>
      <c r="Q2723" s="11"/>
      <c r="R2723" s="11"/>
      <c r="S2723" s="11"/>
      <c r="T2723" s="11"/>
      <c r="U2723" s="11"/>
      <c r="V2723" s="11"/>
      <c r="W2723" s="11"/>
    </row>
    <row r="2724" spans="1:23" hidden="1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  <c r="O2724" s="11"/>
      <c r="P2724" s="11"/>
      <c r="Q2724" s="11"/>
      <c r="R2724" s="11"/>
      <c r="S2724" s="11"/>
      <c r="T2724" s="11"/>
      <c r="U2724" s="11"/>
      <c r="V2724" s="11"/>
      <c r="W2724" s="11"/>
    </row>
    <row r="2725" spans="1:23" hidden="1">
      <c r="A2725" s="11"/>
      <c r="B2725" s="11"/>
      <c r="C2725" s="11"/>
      <c r="D2725" s="11"/>
      <c r="E2725" s="11"/>
      <c r="F2725" s="11"/>
      <c r="G2725" s="11"/>
      <c r="H2725" s="11"/>
      <c r="I2725" s="11"/>
      <c r="J2725" s="11"/>
      <c r="K2725" s="11"/>
      <c r="L2725" s="11"/>
      <c r="M2725" s="11"/>
      <c r="N2725" s="11"/>
      <c r="O2725" s="11"/>
      <c r="P2725" s="11"/>
      <c r="Q2725" s="11"/>
      <c r="R2725" s="11"/>
      <c r="S2725" s="11"/>
      <c r="T2725" s="11"/>
      <c r="U2725" s="11"/>
      <c r="V2725" s="11"/>
      <c r="W2725" s="11"/>
    </row>
    <row r="2726" spans="1:23" hidden="1">
      <c r="A2726" s="11"/>
      <c r="B2726" s="11"/>
      <c r="C2726" s="11"/>
      <c r="D2726" s="11"/>
      <c r="E2726" s="11"/>
      <c r="F2726" s="11"/>
      <c r="G2726" s="11"/>
      <c r="H2726" s="11"/>
      <c r="I2726" s="11"/>
      <c r="J2726" s="11"/>
      <c r="K2726" s="11"/>
      <c r="L2726" s="11"/>
      <c r="M2726" s="11"/>
      <c r="N2726" s="11"/>
      <c r="O2726" s="11"/>
      <c r="P2726" s="11"/>
      <c r="Q2726" s="11"/>
      <c r="R2726" s="11"/>
      <c r="S2726" s="11"/>
      <c r="T2726" s="11"/>
      <c r="U2726" s="11"/>
      <c r="V2726" s="11"/>
      <c r="W2726" s="11"/>
    </row>
    <row r="2727" spans="1:23" hidden="1">
      <c r="A2727" s="11"/>
      <c r="B2727" s="11"/>
      <c r="C2727" s="11"/>
      <c r="D2727" s="11"/>
      <c r="E2727" s="11"/>
      <c r="F2727" s="11"/>
      <c r="G2727" s="11"/>
      <c r="H2727" s="11"/>
      <c r="I2727" s="11"/>
      <c r="J2727" s="11"/>
      <c r="K2727" s="11"/>
      <c r="L2727" s="11"/>
      <c r="M2727" s="11"/>
      <c r="N2727" s="11"/>
      <c r="O2727" s="11"/>
      <c r="P2727" s="11"/>
      <c r="Q2727" s="11"/>
      <c r="R2727" s="11"/>
      <c r="S2727" s="11"/>
      <c r="T2727" s="11"/>
      <c r="U2727" s="11"/>
      <c r="V2727" s="11"/>
      <c r="W2727" s="11"/>
    </row>
    <row r="2728" spans="1:23" hidden="1">
      <c r="A2728" s="11"/>
      <c r="B2728" s="11"/>
      <c r="C2728" s="11"/>
      <c r="D2728" s="11"/>
      <c r="E2728" s="11"/>
      <c r="F2728" s="11"/>
      <c r="G2728" s="11"/>
      <c r="H2728" s="11"/>
      <c r="I2728" s="11"/>
      <c r="J2728" s="11"/>
      <c r="K2728" s="11"/>
      <c r="L2728" s="11"/>
      <c r="M2728" s="11"/>
      <c r="N2728" s="11"/>
      <c r="O2728" s="11"/>
      <c r="P2728" s="11"/>
      <c r="Q2728" s="11"/>
      <c r="R2728" s="11"/>
      <c r="S2728" s="11"/>
      <c r="T2728" s="11"/>
      <c r="U2728" s="11"/>
      <c r="V2728" s="11"/>
      <c r="W2728" s="11"/>
    </row>
    <row r="2729" spans="1:23" hidden="1">
      <c r="A2729" s="11"/>
      <c r="B2729" s="11"/>
      <c r="C2729" s="11"/>
      <c r="D2729" s="11"/>
      <c r="E2729" s="11"/>
      <c r="F2729" s="11"/>
      <c r="G2729" s="11"/>
      <c r="H2729" s="11"/>
      <c r="I2729" s="11"/>
      <c r="J2729" s="11"/>
      <c r="K2729" s="11"/>
      <c r="L2729" s="11"/>
      <c r="M2729" s="11"/>
      <c r="N2729" s="11"/>
      <c r="O2729" s="11"/>
      <c r="P2729" s="11"/>
      <c r="Q2729" s="11"/>
      <c r="R2729" s="11"/>
      <c r="S2729" s="11"/>
      <c r="T2729" s="11"/>
      <c r="U2729" s="11"/>
      <c r="V2729" s="11"/>
      <c r="W2729" s="11"/>
    </row>
    <row r="2730" spans="1:23" hidden="1">
      <c r="A2730" s="11"/>
      <c r="B2730" s="11"/>
      <c r="C2730" s="11"/>
      <c r="D2730" s="11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1"/>
      <c r="T2730" s="11"/>
      <c r="U2730" s="11"/>
      <c r="V2730" s="11"/>
      <c r="W2730" s="11"/>
    </row>
    <row r="2731" spans="1:23" hidden="1">
      <c r="A2731" s="11"/>
      <c r="B2731" s="11"/>
      <c r="C2731" s="11"/>
      <c r="D2731" s="11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1"/>
      <c r="T2731" s="11"/>
      <c r="U2731" s="11"/>
      <c r="V2731" s="11"/>
      <c r="W2731" s="11"/>
    </row>
    <row r="2732" spans="1:23" hidden="1">
      <c r="A2732" s="11"/>
      <c r="B2732" s="11"/>
      <c r="C2732" s="11"/>
      <c r="D2732" s="11"/>
      <c r="E2732" s="11"/>
      <c r="F2732" s="11"/>
      <c r="G2732" s="11"/>
      <c r="H2732" s="11"/>
      <c r="I2732" s="11"/>
      <c r="J2732" s="11"/>
      <c r="K2732" s="11"/>
      <c r="L2732" s="11"/>
      <c r="M2732" s="11"/>
      <c r="N2732" s="11"/>
      <c r="O2732" s="11"/>
      <c r="P2732" s="11"/>
      <c r="Q2732" s="11"/>
      <c r="R2732" s="11"/>
      <c r="S2732" s="11"/>
      <c r="T2732" s="11"/>
      <c r="U2732" s="11"/>
      <c r="V2732" s="11"/>
      <c r="W2732" s="11"/>
    </row>
    <row r="2733" spans="1:23" hidden="1">
      <c r="A2733" s="11"/>
      <c r="B2733" s="11"/>
      <c r="C2733" s="11"/>
      <c r="D2733" s="11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1"/>
      <c r="T2733" s="11"/>
      <c r="U2733" s="11"/>
      <c r="V2733" s="11"/>
      <c r="W2733" s="11"/>
    </row>
    <row r="2734" spans="1:23" hidden="1">
      <c r="A2734" s="11"/>
      <c r="B2734" s="11"/>
      <c r="C2734" s="11"/>
      <c r="D2734" s="11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1"/>
      <c r="T2734" s="11"/>
      <c r="U2734" s="11"/>
      <c r="V2734" s="11"/>
      <c r="W2734" s="11"/>
    </row>
    <row r="2735" spans="1:23" hidden="1">
      <c r="A2735" s="11"/>
      <c r="B2735" s="11"/>
      <c r="C2735" s="11"/>
      <c r="D2735" s="11"/>
      <c r="E2735" s="11"/>
      <c r="F2735" s="11"/>
      <c r="G2735" s="11"/>
      <c r="H2735" s="11"/>
      <c r="I2735" s="11"/>
      <c r="J2735" s="11"/>
      <c r="K2735" s="11"/>
      <c r="L2735" s="11"/>
      <c r="M2735" s="11"/>
      <c r="N2735" s="11"/>
      <c r="O2735" s="11"/>
      <c r="P2735" s="11"/>
      <c r="Q2735" s="11"/>
      <c r="R2735" s="11"/>
      <c r="S2735" s="11"/>
      <c r="T2735" s="11"/>
      <c r="U2735" s="11"/>
      <c r="V2735" s="11"/>
      <c r="W2735" s="11"/>
    </row>
    <row r="2736" spans="1:23" hidden="1">
      <c r="A2736" s="11"/>
      <c r="B2736" s="11"/>
      <c r="C2736" s="11"/>
      <c r="D2736" s="11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1"/>
      <c r="T2736" s="11"/>
      <c r="U2736" s="11"/>
      <c r="V2736" s="11"/>
      <c r="W2736" s="11"/>
    </row>
    <row r="2737" spans="1:23" hidden="1">
      <c r="A2737" s="11"/>
      <c r="B2737" s="11"/>
      <c r="C2737" s="11"/>
      <c r="D2737" s="11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1"/>
      <c r="T2737" s="11"/>
      <c r="U2737" s="11"/>
      <c r="V2737" s="11"/>
      <c r="W2737" s="11"/>
    </row>
    <row r="2738" spans="1:23" hidden="1">
      <c r="A2738" s="11"/>
      <c r="B2738" s="11"/>
      <c r="C2738" s="11"/>
      <c r="D2738" s="11"/>
      <c r="E2738" s="11"/>
      <c r="F2738" s="11"/>
      <c r="G2738" s="11"/>
      <c r="H2738" s="11"/>
      <c r="I2738" s="11"/>
      <c r="J2738" s="11"/>
      <c r="K2738" s="11"/>
      <c r="L2738" s="11"/>
      <c r="M2738" s="11"/>
      <c r="N2738" s="11"/>
      <c r="O2738" s="11"/>
      <c r="P2738" s="11"/>
      <c r="Q2738" s="11"/>
      <c r="R2738" s="11"/>
      <c r="S2738" s="11"/>
      <c r="T2738" s="11"/>
      <c r="U2738" s="11"/>
      <c r="V2738" s="11"/>
      <c r="W2738" s="11"/>
    </row>
    <row r="2739" spans="1:23" hidden="1">
      <c r="A2739" s="11"/>
      <c r="B2739" s="11"/>
      <c r="C2739" s="11"/>
      <c r="D2739" s="11"/>
      <c r="E2739" s="11"/>
      <c r="F2739" s="11"/>
      <c r="G2739" s="11"/>
      <c r="H2739" s="11"/>
      <c r="I2739" s="11"/>
      <c r="J2739" s="11"/>
      <c r="K2739" s="11"/>
      <c r="L2739" s="11"/>
      <c r="M2739" s="11"/>
      <c r="N2739" s="11"/>
      <c r="O2739" s="11"/>
      <c r="P2739" s="11"/>
      <c r="Q2739" s="11"/>
      <c r="R2739" s="11"/>
      <c r="S2739" s="11"/>
      <c r="T2739" s="11"/>
      <c r="U2739" s="11"/>
      <c r="V2739" s="11"/>
      <c r="W2739" s="11"/>
    </row>
    <row r="2740" spans="1:23" hidden="1">
      <c r="A2740" s="11"/>
      <c r="B2740" s="11"/>
      <c r="C2740" s="11"/>
      <c r="D2740" s="11"/>
      <c r="E2740" s="11"/>
      <c r="F2740" s="11"/>
      <c r="G2740" s="11"/>
      <c r="H2740" s="11"/>
      <c r="I2740" s="11"/>
      <c r="J2740" s="11"/>
      <c r="K2740" s="11"/>
      <c r="L2740" s="11"/>
      <c r="M2740" s="11"/>
      <c r="N2740" s="11"/>
      <c r="O2740" s="11"/>
      <c r="P2740" s="11"/>
      <c r="Q2740" s="11"/>
      <c r="R2740" s="11"/>
      <c r="S2740" s="11"/>
      <c r="T2740" s="11"/>
      <c r="U2740" s="11"/>
      <c r="V2740" s="11"/>
      <c r="W2740" s="11"/>
    </row>
    <row r="2741" spans="1:23" hidden="1">
      <c r="A2741" s="11"/>
      <c r="B2741" s="11"/>
      <c r="C2741" s="11"/>
      <c r="D2741" s="11"/>
      <c r="E2741" s="11"/>
      <c r="F2741" s="11"/>
      <c r="G2741" s="11"/>
      <c r="H2741" s="11"/>
      <c r="I2741" s="11"/>
      <c r="J2741" s="11"/>
      <c r="K2741" s="11"/>
      <c r="L2741" s="11"/>
      <c r="M2741" s="11"/>
      <c r="N2741" s="11"/>
      <c r="O2741" s="11"/>
      <c r="P2741" s="11"/>
      <c r="Q2741" s="11"/>
      <c r="R2741" s="11"/>
      <c r="S2741" s="11"/>
      <c r="T2741" s="11"/>
      <c r="U2741" s="11"/>
      <c r="V2741" s="11"/>
      <c r="W2741" s="11"/>
    </row>
    <row r="2742" spans="1:23" hidden="1">
      <c r="A2742" s="11"/>
      <c r="B2742" s="11"/>
      <c r="C2742" s="11"/>
      <c r="D2742" s="11"/>
      <c r="E2742" s="11"/>
      <c r="F2742" s="11"/>
      <c r="G2742" s="11"/>
      <c r="H2742" s="11"/>
      <c r="I2742" s="11"/>
      <c r="J2742" s="11"/>
      <c r="K2742" s="11"/>
      <c r="L2742" s="11"/>
      <c r="M2742" s="11"/>
      <c r="N2742" s="11"/>
      <c r="O2742" s="11"/>
      <c r="P2742" s="11"/>
      <c r="Q2742" s="11"/>
      <c r="R2742" s="11"/>
      <c r="S2742" s="11"/>
      <c r="T2742" s="11"/>
      <c r="U2742" s="11"/>
      <c r="V2742" s="11"/>
      <c r="W2742" s="11"/>
    </row>
    <row r="2743" spans="1:23" hidden="1">
      <c r="A2743" s="11"/>
      <c r="B2743" s="11"/>
      <c r="C2743" s="11"/>
      <c r="D2743" s="11"/>
      <c r="E2743" s="11"/>
      <c r="F2743" s="11"/>
      <c r="G2743" s="11"/>
      <c r="H2743" s="11"/>
      <c r="I2743" s="11"/>
      <c r="J2743" s="11"/>
      <c r="K2743" s="11"/>
      <c r="L2743" s="11"/>
      <c r="M2743" s="11"/>
      <c r="N2743" s="11"/>
      <c r="O2743" s="11"/>
      <c r="P2743" s="11"/>
      <c r="Q2743" s="11"/>
      <c r="R2743" s="11"/>
      <c r="S2743" s="11"/>
      <c r="T2743" s="11"/>
      <c r="U2743" s="11"/>
      <c r="V2743" s="11"/>
      <c r="W2743" s="11"/>
    </row>
    <row r="2744" spans="1:23" hidden="1">
      <c r="A2744" s="11"/>
      <c r="B2744" s="11"/>
      <c r="C2744" s="11"/>
      <c r="D2744" s="11"/>
      <c r="E2744" s="11"/>
      <c r="F2744" s="11"/>
      <c r="G2744" s="11"/>
      <c r="H2744" s="11"/>
      <c r="I2744" s="11"/>
      <c r="J2744" s="11"/>
      <c r="K2744" s="11"/>
      <c r="L2744" s="11"/>
      <c r="M2744" s="11"/>
      <c r="N2744" s="11"/>
      <c r="O2744" s="11"/>
      <c r="P2744" s="11"/>
      <c r="Q2744" s="11"/>
      <c r="R2744" s="11"/>
      <c r="S2744" s="11"/>
      <c r="T2744" s="11"/>
      <c r="U2744" s="11"/>
      <c r="V2744" s="11"/>
      <c r="W2744" s="11"/>
    </row>
    <row r="2745" spans="1:23" hidden="1">
      <c r="A2745" s="11"/>
      <c r="B2745" s="11"/>
      <c r="C2745" s="11"/>
      <c r="D2745" s="11"/>
      <c r="E2745" s="11"/>
      <c r="F2745" s="11"/>
      <c r="G2745" s="11"/>
      <c r="H2745" s="11"/>
      <c r="I2745" s="11"/>
      <c r="J2745" s="11"/>
      <c r="K2745" s="11"/>
      <c r="L2745" s="11"/>
      <c r="M2745" s="11"/>
      <c r="N2745" s="11"/>
      <c r="O2745" s="11"/>
      <c r="P2745" s="11"/>
      <c r="Q2745" s="11"/>
      <c r="R2745" s="11"/>
      <c r="S2745" s="11"/>
      <c r="T2745" s="11"/>
      <c r="U2745" s="11"/>
      <c r="V2745" s="11"/>
      <c r="W2745" s="11"/>
    </row>
    <row r="2746" spans="1:23" hidden="1">
      <c r="A2746" s="11"/>
      <c r="B2746" s="11"/>
      <c r="C2746" s="11"/>
      <c r="D2746" s="11"/>
      <c r="E2746" s="11"/>
      <c r="F2746" s="11"/>
      <c r="G2746" s="11"/>
      <c r="H2746" s="11"/>
      <c r="I2746" s="11"/>
      <c r="J2746" s="11"/>
      <c r="K2746" s="11"/>
      <c r="L2746" s="11"/>
      <c r="M2746" s="11"/>
      <c r="N2746" s="11"/>
      <c r="O2746" s="11"/>
      <c r="P2746" s="11"/>
      <c r="Q2746" s="11"/>
      <c r="R2746" s="11"/>
      <c r="S2746" s="11"/>
      <c r="T2746" s="11"/>
      <c r="U2746" s="11"/>
      <c r="V2746" s="11"/>
      <c r="W2746" s="11"/>
    </row>
    <row r="2747" spans="1:23" hidden="1">
      <c r="A2747" s="11"/>
      <c r="B2747" s="11"/>
      <c r="C2747" s="11"/>
      <c r="D2747" s="11"/>
      <c r="E2747" s="11"/>
      <c r="F2747" s="11"/>
      <c r="G2747" s="11"/>
      <c r="H2747" s="11"/>
      <c r="I2747" s="11"/>
      <c r="J2747" s="11"/>
      <c r="K2747" s="11"/>
      <c r="L2747" s="11"/>
      <c r="M2747" s="11"/>
      <c r="N2747" s="11"/>
      <c r="O2747" s="11"/>
      <c r="P2747" s="11"/>
      <c r="Q2747" s="11"/>
      <c r="R2747" s="11"/>
      <c r="S2747" s="11"/>
      <c r="T2747" s="11"/>
      <c r="U2747" s="11"/>
      <c r="V2747" s="11"/>
      <c r="W2747" s="11"/>
    </row>
    <row r="2748" spans="1:23" hidden="1">
      <c r="A2748" s="11"/>
      <c r="B2748" s="11"/>
      <c r="C2748" s="11"/>
      <c r="D2748" s="11"/>
      <c r="E2748" s="11"/>
      <c r="F2748" s="11"/>
      <c r="G2748" s="11"/>
      <c r="H2748" s="11"/>
      <c r="I2748" s="11"/>
      <c r="J2748" s="11"/>
      <c r="K2748" s="11"/>
      <c r="L2748" s="11"/>
      <c r="M2748" s="11"/>
      <c r="N2748" s="11"/>
      <c r="O2748" s="11"/>
      <c r="P2748" s="11"/>
      <c r="Q2748" s="11"/>
      <c r="R2748" s="11"/>
      <c r="S2748" s="11"/>
      <c r="T2748" s="11"/>
      <c r="U2748" s="11"/>
      <c r="V2748" s="11"/>
      <c r="W2748" s="11"/>
    </row>
    <row r="2749" spans="1:23" hidden="1">
      <c r="A2749" s="11"/>
      <c r="B2749" s="11"/>
      <c r="C2749" s="11"/>
      <c r="D2749" s="11"/>
      <c r="E2749" s="11"/>
      <c r="F2749" s="11"/>
      <c r="G2749" s="11"/>
      <c r="H2749" s="11"/>
      <c r="I2749" s="11"/>
      <c r="J2749" s="11"/>
      <c r="K2749" s="11"/>
      <c r="L2749" s="11"/>
      <c r="M2749" s="11"/>
      <c r="N2749" s="11"/>
      <c r="O2749" s="11"/>
      <c r="P2749" s="11"/>
      <c r="Q2749" s="11"/>
      <c r="R2749" s="11"/>
      <c r="S2749" s="11"/>
      <c r="T2749" s="11"/>
      <c r="U2749" s="11"/>
      <c r="V2749" s="11"/>
      <c r="W2749" s="11"/>
    </row>
    <row r="2750" spans="1:23" hidden="1">
      <c r="A2750" s="11"/>
      <c r="B2750" s="11"/>
      <c r="C2750" s="11"/>
      <c r="D2750" s="11"/>
      <c r="E2750" s="11"/>
      <c r="F2750" s="11"/>
      <c r="G2750" s="11"/>
      <c r="H2750" s="11"/>
      <c r="I2750" s="11"/>
      <c r="J2750" s="11"/>
      <c r="K2750" s="11"/>
      <c r="L2750" s="11"/>
      <c r="M2750" s="11"/>
      <c r="N2750" s="11"/>
      <c r="O2750" s="11"/>
      <c r="P2750" s="11"/>
      <c r="Q2750" s="11"/>
      <c r="R2750" s="11"/>
      <c r="S2750" s="11"/>
      <c r="T2750" s="11"/>
      <c r="U2750" s="11"/>
      <c r="V2750" s="11"/>
      <c r="W2750" s="11"/>
    </row>
    <row r="2751" spans="1:23" hidden="1">
      <c r="A2751" s="11"/>
      <c r="B2751" s="11"/>
      <c r="C2751" s="11"/>
      <c r="D2751" s="11"/>
      <c r="E2751" s="11"/>
      <c r="F2751" s="11"/>
      <c r="G2751" s="11"/>
      <c r="H2751" s="11"/>
      <c r="I2751" s="11"/>
      <c r="J2751" s="11"/>
      <c r="K2751" s="11"/>
      <c r="L2751" s="11"/>
      <c r="M2751" s="11"/>
      <c r="N2751" s="11"/>
      <c r="O2751" s="11"/>
      <c r="P2751" s="11"/>
      <c r="Q2751" s="11"/>
      <c r="R2751" s="11"/>
      <c r="S2751" s="11"/>
      <c r="T2751" s="11"/>
      <c r="U2751" s="11"/>
      <c r="V2751" s="11"/>
      <c r="W2751" s="11"/>
    </row>
    <row r="2752" spans="1:23" hidden="1">
      <c r="A2752" s="11"/>
      <c r="B2752" s="11"/>
      <c r="C2752" s="11"/>
      <c r="D2752" s="11"/>
      <c r="E2752" s="11"/>
      <c r="F2752" s="11"/>
      <c r="G2752" s="11"/>
      <c r="H2752" s="11"/>
      <c r="I2752" s="11"/>
      <c r="J2752" s="11"/>
      <c r="K2752" s="11"/>
      <c r="L2752" s="11"/>
      <c r="M2752" s="11"/>
      <c r="N2752" s="11"/>
      <c r="O2752" s="11"/>
      <c r="P2752" s="11"/>
      <c r="Q2752" s="11"/>
      <c r="R2752" s="11"/>
      <c r="S2752" s="11"/>
      <c r="T2752" s="11"/>
      <c r="U2752" s="11"/>
      <c r="V2752" s="11"/>
      <c r="W2752" s="11"/>
    </row>
    <row r="2753" spans="1:23" hidden="1">
      <c r="A2753" s="11"/>
      <c r="B2753" s="11"/>
      <c r="C2753" s="11"/>
      <c r="D2753" s="11"/>
      <c r="E2753" s="11"/>
      <c r="F2753" s="11"/>
      <c r="G2753" s="11"/>
      <c r="H2753" s="11"/>
      <c r="I2753" s="11"/>
      <c r="J2753" s="11"/>
      <c r="K2753" s="11"/>
      <c r="L2753" s="11"/>
      <c r="M2753" s="11"/>
      <c r="N2753" s="11"/>
      <c r="O2753" s="11"/>
      <c r="P2753" s="11"/>
      <c r="Q2753" s="11"/>
      <c r="R2753" s="11"/>
      <c r="S2753" s="11"/>
      <c r="T2753" s="11"/>
      <c r="U2753" s="11"/>
      <c r="V2753" s="11"/>
      <c r="W2753" s="11"/>
    </row>
    <row r="2754" spans="1:23" hidden="1">
      <c r="A2754" s="11"/>
      <c r="B2754" s="11"/>
      <c r="C2754" s="11"/>
      <c r="D2754" s="11"/>
      <c r="E2754" s="11"/>
      <c r="F2754" s="11"/>
      <c r="G2754" s="11"/>
      <c r="H2754" s="11"/>
      <c r="I2754" s="11"/>
      <c r="J2754" s="11"/>
      <c r="K2754" s="11"/>
      <c r="L2754" s="11"/>
      <c r="M2754" s="11"/>
      <c r="N2754" s="11"/>
      <c r="O2754" s="11"/>
      <c r="P2754" s="11"/>
      <c r="Q2754" s="11"/>
      <c r="R2754" s="11"/>
      <c r="S2754" s="11"/>
      <c r="T2754" s="11"/>
      <c r="U2754" s="11"/>
      <c r="V2754" s="11"/>
      <c r="W2754" s="11"/>
    </row>
    <row r="2755" spans="1:23" hidden="1">
      <c r="A2755" s="11"/>
      <c r="B2755" s="11"/>
      <c r="C2755" s="11"/>
      <c r="D2755" s="11"/>
      <c r="E2755" s="11"/>
      <c r="F2755" s="11"/>
      <c r="G2755" s="11"/>
      <c r="H2755" s="11"/>
      <c r="I2755" s="11"/>
      <c r="J2755" s="11"/>
      <c r="K2755" s="11"/>
      <c r="L2755" s="11"/>
      <c r="M2755" s="11"/>
      <c r="N2755" s="11"/>
      <c r="O2755" s="11"/>
      <c r="P2755" s="11"/>
      <c r="Q2755" s="11"/>
      <c r="R2755" s="11"/>
      <c r="S2755" s="11"/>
      <c r="T2755" s="11"/>
      <c r="U2755" s="11"/>
      <c r="V2755" s="11"/>
      <c r="W2755" s="11"/>
    </row>
    <row r="2756" spans="1:23" hidden="1">
      <c r="A2756" s="11"/>
      <c r="B2756" s="11"/>
      <c r="C2756" s="11"/>
      <c r="D2756" s="11"/>
      <c r="E2756" s="11"/>
      <c r="F2756" s="11"/>
      <c r="G2756" s="11"/>
      <c r="H2756" s="11"/>
      <c r="I2756" s="11"/>
      <c r="J2756" s="11"/>
      <c r="K2756" s="11"/>
      <c r="L2756" s="11"/>
      <c r="M2756" s="11"/>
      <c r="N2756" s="11"/>
      <c r="O2756" s="11"/>
      <c r="P2756" s="11"/>
      <c r="Q2756" s="11"/>
      <c r="R2756" s="11"/>
      <c r="S2756" s="11"/>
      <c r="T2756" s="11"/>
      <c r="U2756" s="11"/>
      <c r="V2756" s="11"/>
      <c r="W2756" s="11"/>
    </row>
    <row r="2757" spans="1:23" hidden="1">
      <c r="A2757" s="11"/>
      <c r="B2757" s="11"/>
      <c r="C2757" s="11"/>
      <c r="D2757" s="11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1"/>
      <c r="T2757" s="11"/>
      <c r="U2757" s="11"/>
      <c r="V2757" s="11"/>
      <c r="W2757" s="11"/>
    </row>
    <row r="2758" spans="1:23" hidden="1">
      <c r="A2758" s="11"/>
      <c r="B2758" s="11"/>
      <c r="C2758" s="11"/>
      <c r="D2758" s="11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1"/>
      <c r="T2758" s="11"/>
      <c r="U2758" s="11"/>
      <c r="V2758" s="11"/>
      <c r="W2758" s="11"/>
    </row>
    <row r="2759" spans="1:23" hidden="1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  <c r="O2759" s="11"/>
      <c r="P2759" s="11"/>
      <c r="Q2759" s="11"/>
      <c r="R2759" s="11"/>
      <c r="S2759" s="11"/>
      <c r="T2759" s="11"/>
      <c r="U2759" s="11"/>
      <c r="V2759" s="11"/>
      <c r="W2759" s="11"/>
    </row>
    <row r="2760" spans="1:23" hidden="1">
      <c r="A2760" s="11"/>
      <c r="B2760" s="11"/>
      <c r="C2760" s="11"/>
      <c r="D2760" s="11"/>
      <c r="E2760" s="11"/>
      <c r="F2760" s="11"/>
      <c r="G2760" s="11"/>
      <c r="H2760" s="11"/>
      <c r="I2760" s="11"/>
      <c r="J2760" s="11"/>
      <c r="K2760" s="11"/>
      <c r="L2760" s="11"/>
      <c r="M2760" s="11"/>
      <c r="N2760" s="11"/>
      <c r="O2760" s="11"/>
      <c r="P2760" s="11"/>
      <c r="Q2760" s="11"/>
      <c r="R2760" s="11"/>
      <c r="S2760" s="11"/>
      <c r="T2760" s="11"/>
      <c r="U2760" s="11"/>
      <c r="V2760" s="11"/>
      <c r="W2760" s="11"/>
    </row>
    <row r="2761" spans="1:23" hidden="1">
      <c r="A2761" s="11"/>
      <c r="B2761" s="11"/>
      <c r="C2761" s="11"/>
      <c r="D2761" s="11"/>
      <c r="E2761" s="11"/>
      <c r="F2761" s="11"/>
      <c r="G2761" s="11"/>
      <c r="H2761" s="11"/>
      <c r="I2761" s="11"/>
      <c r="J2761" s="11"/>
      <c r="K2761" s="11"/>
      <c r="L2761" s="11"/>
      <c r="M2761" s="11"/>
      <c r="N2761" s="11"/>
      <c r="O2761" s="11"/>
      <c r="P2761" s="11"/>
      <c r="Q2761" s="11"/>
      <c r="R2761" s="11"/>
      <c r="S2761" s="11"/>
      <c r="T2761" s="11"/>
      <c r="U2761" s="11"/>
      <c r="V2761" s="11"/>
      <c r="W2761" s="11"/>
    </row>
    <row r="2762" spans="1:23" hidden="1">
      <c r="A2762" s="11"/>
      <c r="B2762" s="11"/>
      <c r="C2762" s="11"/>
      <c r="D2762" s="11"/>
      <c r="E2762" s="11"/>
      <c r="F2762" s="11"/>
      <c r="G2762" s="11"/>
      <c r="H2762" s="11"/>
      <c r="I2762" s="11"/>
      <c r="J2762" s="11"/>
      <c r="K2762" s="11"/>
      <c r="L2762" s="11"/>
      <c r="M2762" s="11"/>
      <c r="N2762" s="11"/>
      <c r="O2762" s="11"/>
      <c r="P2762" s="11"/>
      <c r="Q2762" s="11"/>
      <c r="R2762" s="11"/>
      <c r="S2762" s="11"/>
      <c r="T2762" s="11"/>
      <c r="U2762" s="11"/>
      <c r="V2762" s="11"/>
      <c r="W2762" s="11"/>
    </row>
    <row r="2763" spans="1:23" hidden="1">
      <c r="A2763" s="11"/>
      <c r="B2763" s="11"/>
      <c r="C2763" s="11"/>
      <c r="D2763" s="11"/>
      <c r="E2763" s="11"/>
      <c r="F2763" s="11"/>
      <c r="G2763" s="11"/>
      <c r="H2763" s="11"/>
      <c r="I2763" s="11"/>
      <c r="J2763" s="11"/>
      <c r="K2763" s="11"/>
      <c r="L2763" s="11"/>
      <c r="M2763" s="11"/>
      <c r="N2763" s="11"/>
      <c r="O2763" s="11"/>
      <c r="P2763" s="11"/>
      <c r="Q2763" s="11"/>
      <c r="R2763" s="11"/>
      <c r="S2763" s="11"/>
      <c r="T2763" s="11"/>
      <c r="U2763" s="11"/>
      <c r="V2763" s="11"/>
      <c r="W2763" s="11"/>
    </row>
    <row r="2764" spans="1:23" hidden="1">
      <c r="A2764" s="11"/>
      <c r="B2764" s="11"/>
      <c r="C2764" s="11"/>
      <c r="D2764" s="11"/>
      <c r="E2764" s="11"/>
      <c r="F2764" s="11"/>
      <c r="G2764" s="11"/>
      <c r="H2764" s="11"/>
      <c r="I2764" s="11"/>
      <c r="J2764" s="11"/>
      <c r="K2764" s="11"/>
      <c r="L2764" s="11"/>
      <c r="M2764" s="11"/>
      <c r="N2764" s="11"/>
      <c r="O2764" s="11"/>
      <c r="P2764" s="11"/>
      <c r="Q2764" s="11"/>
      <c r="R2764" s="11"/>
      <c r="S2764" s="11"/>
      <c r="T2764" s="11"/>
      <c r="U2764" s="11"/>
      <c r="V2764" s="11"/>
      <c r="W2764" s="11"/>
    </row>
    <row r="2765" spans="1:23" hidden="1">
      <c r="A2765" s="11"/>
      <c r="B2765" s="11"/>
      <c r="C2765" s="11"/>
      <c r="D2765" s="11"/>
      <c r="E2765" s="11"/>
      <c r="F2765" s="11"/>
      <c r="G2765" s="11"/>
      <c r="H2765" s="11"/>
      <c r="I2765" s="11"/>
      <c r="J2765" s="11"/>
      <c r="K2765" s="11"/>
      <c r="L2765" s="11"/>
      <c r="M2765" s="11"/>
      <c r="N2765" s="11"/>
      <c r="O2765" s="11"/>
      <c r="P2765" s="11"/>
      <c r="Q2765" s="11"/>
      <c r="R2765" s="11"/>
      <c r="S2765" s="11"/>
      <c r="T2765" s="11"/>
      <c r="U2765" s="11"/>
      <c r="V2765" s="11"/>
      <c r="W2765" s="11"/>
    </row>
    <row r="2766" spans="1:23" hidden="1">
      <c r="A2766" s="11"/>
      <c r="B2766" s="11"/>
      <c r="C2766" s="11"/>
      <c r="D2766" s="11"/>
      <c r="E2766" s="11"/>
      <c r="F2766" s="11"/>
      <c r="G2766" s="11"/>
      <c r="H2766" s="11"/>
      <c r="I2766" s="11"/>
      <c r="J2766" s="11"/>
      <c r="K2766" s="11"/>
      <c r="L2766" s="11"/>
      <c r="M2766" s="11"/>
      <c r="N2766" s="11"/>
      <c r="O2766" s="11"/>
      <c r="P2766" s="11"/>
      <c r="Q2766" s="11"/>
      <c r="R2766" s="11"/>
      <c r="S2766" s="11"/>
      <c r="T2766" s="11"/>
      <c r="U2766" s="11"/>
      <c r="V2766" s="11"/>
      <c r="W2766" s="11"/>
    </row>
    <row r="2767" spans="1:23" hidden="1">
      <c r="A2767" s="11"/>
      <c r="B2767" s="11"/>
      <c r="C2767" s="11"/>
      <c r="D2767" s="11"/>
      <c r="E2767" s="11"/>
      <c r="F2767" s="11"/>
      <c r="G2767" s="11"/>
      <c r="H2767" s="11"/>
      <c r="I2767" s="11"/>
      <c r="J2767" s="11"/>
      <c r="K2767" s="11"/>
      <c r="L2767" s="11"/>
      <c r="M2767" s="11"/>
      <c r="N2767" s="11"/>
      <c r="O2767" s="11"/>
      <c r="P2767" s="11"/>
      <c r="Q2767" s="11"/>
      <c r="R2767" s="11"/>
      <c r="S2767" s="11"/>
      <c r="T2767" s="11"/>
      <c r="U2767" s="11"/>
      <c r="V2767" s="11"/>
      <c r="W2767" s="11"/>
    </row>
    <row r="2768" spans="1:23" hidden="1">
      <c r="A2768" s="11"/>
      <c r="B2768" s="11"/>
      <c r="C2768" s="11"/>
      <c r="D2768" s="11"/>
      <c r="E2768" s="11"/>
      <c r="F2768" s="11"/>
      <c r="G2768" s="11"/>
      <c r="H2768" s="11"/>
      <c r="I2768" s="11"/>
      <c r="J2768" s="11"/>
      <c r="K2768" s="11"/>
      <c r="L2768" s="11"/>
      <c r="M2768" s="11"/>
      <c r="N2768" s="11"/>
      <c r="O2768" s="11"/>
      <c r="P2768" s="11"/>
      <c r="Q2768" s="11"/>
      <c r="R2768" s="11"/>
      <c r="S2768" s="11"/>
      <c r="T2768" s="11"/>
      <c r="U2768" s="11"/>
      <c r="V2768" s="11"/>
      <c r="W2768" s="11"/>
    </row>
    <row r="2769" spans="1:23" hidden="1">
      <c r="A2769" s="11"/>
      <c r="B2769" s="11"/>
      <c r="C2769" s="11"/>
      <c r="D2769" s="11"/>
      <c r="E2769" s="11"/>
      <c r="F2769" s="11"/>
      <c r="G2769" s="11"/>
      <c r="H2769" s="11"/>
      <c r="I2769" s="11"/>
      <c r="J2769" s="11"/>
      <c r="K2769" s="11"/>
      <c r="L2769" s="11"/>
      <c r="M2769" s="11"/>
      <c r="N2769" s="11"/>
      <c r="O2769" s="11"/>
      <c r="P2769" s="11"/>
      <c r="Q2769" s="11"/>
      <c r="R2769" s="11"/>
      <c r="S2769" s="11"/>
      <c r="T2769" s="11"/>
      <c r="U2769" s="11"/>
      <c r="V2769" s="11"/>
      <c r="W2769" s="11"/>
    </row>
    <row r="2770" spans="1:23" hidden="1">
      <c r="A2770" s="11"/>
      <c r="B2770" s="11"/>
      <c r="C2770" s="11"/>
      <c r="D2770" s="11"/>
      <c r="E2770" s="11"/>
      <c r="F2770" s="11"/>
      <c r="G2770" s="11"/>
      <c r="H2770" s="11"/>
      <c r="I2770" s="11"/>
      <c r="J2770" s="11"/>
      <c r="K2770" s="11"/>
      <c r="L2770" s="11"/>
      <c r="M2770" s="11"/>
      <c r="N2770" s="11"/>
      <c r="O2770" s="11"/>
      <c r="P2770" s="11"/>
      <c r="Q2770" s="11"/>
      <c r="R2770" s="11"/>
      <c r="S2770" s="11"/>
      <c r="T2770" s="11"/>
      <c r="U2770" s="11"/>
      <c r="V2770" s="11"/>
      <c r="W2770" s="11"/>
    </row>
    <row r="2771" spans="1:23" hidden="1">
      <c r="A2771" s="11"/>
      <c r="B2771" s="11"/>
      <c r="C2771" s="11"/>
      <c r="D2771" s="11"/>
      <c r="E2771" s="11"/>
      <c r="F2771" s="11"/>
      <c r="G2771" s="11"/>
      <c r="H2771" s="11"/>
      <c r="I2771" s="11"/>
      <c r="J2771" s="11"/>
      <c r="K2771" s="11"/>
      <c r="L2771" s="11"/>
      <c r="M2771" s="11"/>
      <c r="N2771" s="11"/>
      <c r="O2771" s="11"/>
      <c r="P2771" s="11"/>
      <c r="Q2771" s="11"/>
      <c r="R2771" s="11"/>
      <c r="S2771" s="11"/>
      <c r="T2771" s="11"/>
      <c r="U2771" s="11"/>
      <c r="V2771" s="11"/>
      <c r="W2771" s="11"/>
    </row>
    <row r="2772" spans="1:23" hidden="1">
      <c r="A2772" s="11"/>
      <c r="B2772" s="11"/>
      <c r="C2772" s="11"/>
      <c r="D2772" s="11"/>
      <c r="E2772" s="11"/>
      <c r="F2772" s="11"/>
      <c r="G2772" s="11"/>
      <c r="H2772" s="11"/>
      <c r="I2772" s="11"/>
      <c r="J2772" s="11"/>
      <c r="K2772" s="11"/>
      <c r="L2772" s="11"/>
      <c r="M2772" s="11"/>
      <c r="N2772" s="11"/>
      <c r="O2772" s="11"/>
      <c r="P2772" s="11"/>
      <c r="Q2772" s="11"/>
      <c r="R2772" s="11"/>
      <c r="S2772" s="11"/>
      <c r="T2772" s="11"/>
      <c r="U2772" s="11"/>
      <c r="V2772" s="11"/>
      <c r="W2772" s="11"/>
    </row>
    <row r="2773" spans="1:23" hidden="1">
      <c r="A2773" s="11"/>
      <c r="B2773" s="11"/>
      <c r="C2773" s="11"/>
      <c r="D2773" s="11"/>
      <c r="E2773" s="11"/>
      <c r="F2773" s="11"/>
      <c r="G2773" s="11"/>
      <c r="H2773" s="11"/>
      <c r="I2773" s="11"/>
      <c r="J2773" s="11"/>
      <c r="K2773" s="11"/>
      <c r="L2773" s="11"/>
      <c r="M2773" s="11"/>
      <c r="N2773" s="11"/>
      <c r="O2773" s="11"/>
      <c r="P2773" s="11"/>
      <c r="Q2773" s="11"/>
      <c r="R2773" s="11"/>
      <c r="S2773" s="11"/>
      <c r="T2773" s="11"/>
      <c r="U2773" s="11"/>
      <c r="V2773" s="11"/>
      <c r="W2773" s="11"/>
    </row>
    <row r="2774" spans="1:23" hidden="1">
      <c r="A2774" s="11"/>
      <c r="B2774" s="11"/>
      <c r="C2774" s="11"/>
      <c r="D2774" s="11"/>
      <c r="E2774" s="11"/>
      <c r="F2774" s="11"/>
      <c r="G2774" s="11"/>
      <c r="H2774" s="11"/>
      <c r="I2774" s="11"/>
      <c r="J2774" s="11"/>
      <c r="K2774" s="11"/>
      <c r="L2774" s="11"/>
      <c r="M2774" s="11"/>
      <c r="N2774" s="11"/>
      <c r="O2774" s="11"/>
      <c r="P2774" s="11"/>
      <c r="Q2774" s="11"/>
      <c r="R2774" s="11"/>
      <c r="S2774" s="11"/>
      <c r="T2774" s="11"/>
      <c r="U2774" s="11"/>
      <c r="V2774" s="11"/>
      <c r="W2774" s="11"/>
    </row>
    <row r="2775" spans="1:23" hidden="1">
      <c r="A2775" s="11"/>
      <c r="B2775" s="11"/>
      <c r="C2775" s="11"/>
      <c r="D2775" s="11"/>
      <c r="E2775" s="11"/>
      <c r="F2775" s="11"/>
      <c r="G2775" s="11"/>
      <c r="H2775" s="11"/>
      <c r="I2775" s="11"/>
      <c r="J2775" s="11"/>
      <c r="K2775" s="11"/>
      <c r="L2775" s="11"/>
      <c r="M2775" s="11"/>
      <c r="N2775" s="11"/>
      <c r="O2775" s="11"/>
      <c r="P2775" s="11"/>
      <c r="Q2775" s="11"/>
      <c r="R2775" s="11"/>
      <c r="S2775" s="11"/>
      <c r="T2775" s="11"/>
      <c r="U2775" s="11"/>
      <c r="V2775" s="11"/>
      <c r="W2775" s="11"/>
    </row>
    <row r="2776" spans="1:23" hidden="1">
      <c r="A2776" s="11"/>
      <c r="B2776" s="11"/>
      <c r="C2776" s="11"/>
      <c r="D2776" s="11"/>
      <c r="E2776" s="11"/>
      <c r="F2776" s="11"/>
      <c r="G2776" s="11"/>
      <c r="H2776" s="11"/>
      <c r="I2776" s="11"/>
      <c r="J2776" s="11"/>
      <c r="K2776" s="11"/>
      <c r="L2776" s="11"/>
      <c r="M2776" s="11"/>
      <c r="N2776" s="11"/>
      <c r="O2776" s="11"/>
      <c r="P2776" s="11"/>
      <c r="Q2776" s="11"/>
      <c r="R2776" s="11"/>
      <c r="S2776" s="11"/>
      <c r="T2776" s="11"/>
      <c r="U2776" s="11"/>
      <c r="V2776" s="11"/>
      <c r="W2776" s="11"/>
    </row>
    <row r="2777" spans="1:23" hidden="1">
      <c r="A2777" s="11"/>
      <c r="B2777" s="11"/>
      <c r="C2777" s="11"/>
      <c r="D2777" s="11"/>
      <c r="E2777" s="11"/>
      <c r="F2777" s="11"/>
      <c r="G2777" s="11"/>
      <c r="H2777" s="11"/>
      <c r="I2777" s="11"/>
      <c r="J2777" s="11"/>
      <c r="K2777" s="11"/>
      <c r="L2777" s="11"/>
      <c r="M2777" s="11"/>
      <c r="N2777" s="11"/>
      <c r="O2777" s="11"/>
      <c r="P2777" s="11"/>
      <c r="Q2777" s="11"/>
      <c r="R2777" s="11"/>
      <c r="S2777" s="11"/>
      <c r="T2777" s="11"/>
      <c r="U2777" s="11"/>
      <c r="V2777" s="11"/>
      <c r="W2777" s="11"/>
    </row>
    <row r="2778" spans="1:23" hidden="1">
      <c r="A2778" s="11"/>
      <c r="B2778" s="11"/>
      <c r="C2778" s="11"/>
      <c r="D2778" s="11"/>
      <c r="E2778" s="11"/>
      <c r="F2778" s="11"/>
      <c r="G2778" s="11"/>
      <c r="H2778" s="11"/>
      <c r="I2778" s="11"/>
      <c r="J2778" s="11"/>
      <c r="K2778" s="11"/>
      <c r="L2778" s="11"/>
      <c r="M2778" s="11"/>
      <c r="N2778" s="11"/>
      <c r="O2778" s="11"/>
      <c r="P2778" s="11"/>
      <c r="Q2778" s="11"/>
      <c r="R2778" s="11"/>
      <c r="S2778" s="11"/>
      <c r="T2778" s="11"/>
      <c r="U2778" s="11"/>
      <c r="V2778" s="11"/>
      <c r="W2778" s="11"/>
    </row>
    <row r="2779" spans="1:23" hidden="1">
      <c r="A2779" s="11"/>
      <c r="B2779" s="11"/>
      <c r="C2779" s="11"/>
      <c r="D2779" s="11"/>
      <c r="E2779" s="11"/>
      <c r="F2779" s="11"/>
      <c r="G2779" s="11"/>
      <c r="H2779" s="11"/>
      <c r="I2779" s="11"/>
      <c r="J2779" s="11"/>
      <c r="K2779" s="11"/>
      <c r="L2779" s="11"/>
      <c r="M2779" s="11"/>
      <c r="N2779" s="11"/>
      <c r="O2779" s="11"/>
      <c r="P2779" s="11"/>
      <c r="Q2779" s="11"/>
      <c r="R2779" s="11"/>
      <c r="S2779" s="11"/>
      <c r="T2779" s="11"/>
      <c r="U2779" s="11"/>
      <c r="V2779" s="11"/>
      <c r="W2779" s="11"/>
    </row>
    <row r="2780" spans="1:23" hidden="1">
      <c r="A2780" s="11"/>
      <c r="B2780" s="11"/>
      <c r="C2780" s="11"/>
      <c r="D2780" s="11"/>
      <c r="E2780" s="11"/>
      <c r="F2780" s="11"/>
      <c r="G2780" s="11"/>
      <c r="H2780" s="11"/>
      <c r="I2780" s="11"/>
      <c r="J2780" s="11"/>
      <c r="K2780" s="11"/>
      <c r="L2780" s="11"/>
      <c r="M2780" s="11"/>
      <c r="N2780" s="11"/>
      <c r="O2780" s="11"/>
      <c r="P2780" s="11"/>
      <c r="Q2780" s="11"/>
      <c r="R2780" s="11"/>
      <c r="S2780" s="11"/>
      <c r="T2780" s="11"/>
      <c r="U2780" s="11"/>
      <c r="V2780" s="11"/>
      <c r="W2780" s="11"/>
    </row>
    <row r="2781" spans="1:23" hidden="1">
      <c r="A2781" s="11"/>
      <c r="B2781" s="11"/>
      <c r="C2781" s="11"/>
      <c r="D2781" s="11"/>
      <c r="E2781" s="11"/>
      <c r="F2781" s="11"/>
      <c r="G2781" s="11"/>
      <c r="H2781" s="11"/>
      <c r="I2781" s="11"/>
      <c r="J2781" s="11"/>
      <c r="K2781" s="11"/>
      <c r="L2781" s="11"/>
      <c r="M2781" s="11"/>
      <c r="N2781" s="11"/>
      <c r="O2781" s="11"/>
      <c r="P2781" s="11"/>
      <c r="Q2781" s="11"/>
      <c r="R2781" s="11"/>
      <c r="S2781" s="11"/>
      <c r="T2781" s="11"/>
      <c r="U2781" s="11"/>
      <c r="V2781" s="11"/>
      <c r="W2781" s="11"/>
    </row>
    <row r="2782" spans="1:23" hidden="1">
      <c r="A2782" s="11"/>
      <c r="B2782" s="11"/>
      <c r="C2782" s="11"/>
      <c r="D2782" s="11"/>
      <c r="E2782" s="11"/>
      <c r="F2782" s="11"/>
      <c r="G2782" s="11"/>
      <c r="H2782" s="11"/>
      <c r="I2782" s="11"/>
      <c r="J2782" s="11"/>
      <c r="K2782" s="11"/>
      <c r="L2782" s="11"/>
      <c r="M2782" s="11"/>
      <c r="N2782" s="11"/>
      <c r="O2782" s="11"/>
      <c r="P2782" s="11"/>
      <c r="Q2782" s="11"/>
      <c r="R2782" s="11"/>
      <c r="S2782" s="11"/>
      <c r="T2782" s="11"/>
      <c r="U2782" s="11"/>
      <c r="V2782" s="11"/>
      <c r="W2782" s="11"/>
    </row>
    <row r="2783" spans="1:23" hidden="1">
      <c r="A2783" s="11"/>
      <c r="B2783" s="11"/>
      <c r="C2783" s="11"/>
      <c r="D2783" s="11"/>
      <c r="E2783" s="11"/>
      <c r="F2783" s="11"/>
      <c r="G2783" s="11"/>
      <c r="H2783" s="11"/>
      <c r="I2783" s="11"/>
      <c r="J2783" s="11"/>
      <c r="K2783" s="11"/>
      <c r="L2783" s="11"/>
      <c r="M2783" s="11"/>
      <c r="N2783" s="11"/>
      <c r="O2783" s="11"/>
      <c r="P2783" s="11"/>
      <c r="Q2783" s="11"/>
      <c r="R2783" s="11"/>
      <c r="S2783" s="11"/>
      <c r="T2783" s="11"/>
      <c r="U2783" s="11"/>
      <c r="V2783" s="11"/>
      <c r="W2783" s="11"/>
    </row>
    <row r="2784" spans="1:23" hidden="1">
      <c r="A2784" s="11"/>
      <c r="B2784" s="11"/>
      <c r="C2784" s="11"/>
      <c r="D2784" s="11"/>
      <c r="E2784" s="11"/>
      <c r="F2784" s="11"/>
      <c r="G2784" s="11"/>
      <c r="H2784" s="11"/>
      <c r="I2784" s="11"/>
      <c r="J2784" s="11"/>
      <c r="K2784" s="11"/>
      <c r="L2784" s="11"/>
      <c r="M2784" s="11"/>
      <c r="N2784" s="11"/>
      <c r="O2784" s="11"/>
      <c r="P2784" s="11"/>
      <c r="Q2784" s="11"/>
      <c r="R2784" s="11"/>
      <c r="S2784" s="11"/>
      <c r="T2784" s="11"/>
      <c r="U2784" s="11"/>
      <c r="V2784" s="11"/>
      <c r="W2784" s="11"/>
    </row>
    <row r="2785" spans="1:23" hidden="1">
      <c r="A2785" s="11"/>
      <c r="B2785" s="11"/>
      <c r="C2785" s="11"/>
      <c r="D2785" s="11"/>
      <c r="E2785" s="11"/>
      <c r="F2785" s="11"/>
      <c r="G2785" s="11"/>
      <c r="H2785" s="11"/>
      <c r="I2785" s="11"/>
      <c r="J2785" s="11"/>
      <c r="K2785" s="11"/>
      <c r="L2785" s="11"/>
      <c r="M2785" s="11"/>
      <c r="N2785" s="11"/>
      <c r="O2785" s="11"/>
      <c r="P2785" s="11"/>
      <c r="Q2785" s="11"/>
      <c r="R2785" s="11"/>
      <c r="S2785" s="11"/>
      <c r="T2785" s="11"/>
      <c r="U2785" s="11"/>
      <c r="V2785" s="11"/>
      <c r="W2785" s="11"/>
    </row>
    <row r="2786" spans="1:23" hidden="1">
      <c r="A2786" s="11"/>
      <c r="B2786" s="11"/>
      <c r="C2786" s="11"/>
      <c r="D2786" s="11"/>
      <c r="E2786" s="11"/>
      <c r="F2786" s="11"/>
      <c r="G2786" s="11"/>
      <c r="H2786" s="11"/>
      <c r="I2786" s="11"/>
      <c r="J2786" s="11"/>
      <c r="K2786" s="11"/>
      <c r="L2786" s="11"/>
      <c r="M2786" s="11"/>
      <c r="N2786" s="11"/>
      <c r="O2786" s="11"/>
      <c r="P2786" s="11"/>
      <c r="Q2786" s="11"/>
      <c r="R2786" s="11"/>
      <c r="S2786" s="11"/>
      <c r="T2786" s="11"/>
      <c r="U2786" s="11"/>
      <c r="V2786" s="11"/>
      <c r="W2786" s="11"/>
    </row>
    <row r="2787" spans="1:23" hidden="1">
      <c r="A2787" s="11"/>
      <c r="B2787" s="11"/>
      <c r="C2787" s="11"/>
      <c r="D2787" s="11"/>
      <c r="E2787" s="11"/>
      <c r="F2787" s="11"/>
      <c r="G2787" s="11"/>
      <c r="H2787" s="11"/>
      <c r="I2787" s="11"/>
      <c r="J2787" s="11"/>
      <c r="K2787" s="11"/>
      <c r="L2787" s="11"/>
      <c r="M2787" s="11"/>
      <c r="N2787" s="11"/>
      <c r="O2787" s="11"/>
      <c r="P2787" s="11"/>
      <c r="Q2787" s="11"/>
      <c r="R2787" s="11"/>
      <c r="S2787" s="11"/>
      <c r="T2787" s="11"/>
      <c r="U2787" s="11"/>
      <c r="V2787" s="11"/>
      <c r="W2787" s="11"/>
    </row>
    <row r="2788" spans="1:23" hidden="1">
      <c r="A2788" s="11"/>
      <c r="B2788" s="11"/>
      <c r="C2788" s="11"/>
      <c r="D2788" s="11"/>
      <c r="E2788" s="11"/>
      <c r="F2788" s="11"/>
      <c r="G2788" s="11"/>
      <c r="H2788" s="11"/>
      <c r="I2788" s="11"/>
      <c r="J2788" s="11"/>
      <c r="K2788" s="11"/>
      <c r="L2788" s="11"/>
      <c r="M2788" s="11"/>
      <c r="N2788" s="11"/>
      <c r="O2788" s="11"/>
      <c r="P2788" s="11"/>
      <c r="Q2788" s="11"/>
      <c r="R2788" s="11"/>
      <c r="S2788" s="11"/>
      <c r="T2788" s="11"/>
      <c r="U2788" s="11"/>
      <c r="V2788" s="11"/>
      <c r="W2788" s="11"/>
    </row>
    <row r="2789" spans="1:23" hidden="1">
      <c r="A2789" s="11"/>
      <c r="B2789" s="11"/>
      <c r="C2789" s="11"/>
      <c r="D2789" s="11"/>
      <c r="E2789" s="11"/>
      <c r="F2789" s="11"/>
      <c r="G2789" s="11"/>
      <c r="H2789" s="11"/>
      <c r="I2789" s="11"/>
      <c r="J2789" s="11"/>
      <c r="K2789" s="11"/>
      <c r="L2789" s="11"/>
      <c r="M2789" s="11"/>
      <c r="N2789" s="11"/>
      <c r="O2789" s="11"/>
      <c r="P2789" s="11"/>
      <c r="Q2789" s="11"/>
      <c r="R2789" s="11"/>
      <c r="S2789" s="11"/>
      <c r="T2789" s="11"/>
      <c r="U2789" s="11"/>
      <c r="V2789" s="11"/>
      <c r="W2789" s="11"/>
    </row>
    <row r="2790" spans="1:23" hidden="1">
      <c r="A2790" s="11"/>
      <c r="B2790" s="11"/>
      <c r="C2790" s="11"/>
      <c r="D2790" s="11"/>
      <c r="E2790" s="11"/>
      <c r="F2790" s="11"/>
      <c r="G2790" s="11"/>
      <c r="H2790" s="11"/>
      <c r="I2790" s="11"/>
      <c r="J2790" s="11"/>
      <c r="K2790" s="11"/>
      <c r="L2790" s="11"/>
      <c r="M2790" s="11"/>
      <c r="N2790" s="11"/>
      <c r="O2790" s="11"/>
      <c r="P2790" s="11"/>
      <c r="Q2790" s="11"/>
      <c r="R2790" s="11"/>
      <c r="S2790" s="11"/>
      <c r="T2790" s="11"/>
      <c r="U2790" s="11"/>
      <c r="V2790" s="11"/>
      <c r="W2790" s="11"/>
    </row>
    <row r="2791" spans="1:23" hidden="1">
      <c r="A2791" s="11"/>
      <c r="B2791" s="11"/>
      <c r="C2791" s="11"/>
      <c r="D2791" s="11"/>
      <c r="E2791" s="11"/>
      <c r="F2791" s="11"/>
      <c r="G2791" s="11"/>
      <c r="H2791" s="11"/>
      <c r="I2791" s="11"/>
      <c r="J2791" s="11"/>
      <c r="K2791" s="11"/>
      <c r="L2791" s="11"/>
      <c r="M2791" s="11"/>
      <c r="N2791" s="11"/>
      <c r="O2791" s="11"/>
      <c r="P2791" s="11"/>
      <c r="Q2791" s="11"/>
      <c r="R2791" s="11"/>
      <c r="S2791" s="11"/>
      <c r="T2791" s="11"/>
      <c r="U2791" s="11"/>
      <c r="V2791" s="11"/>
      <c r="W2791" s="11"/>
    </row>
    <row r="2792" spans="1:23" hidden="1">
      <c r="A2792" s="11"/>
      <c r="B2792" s="11"/>
      <c r="C2792" s="11"/>
      <c r="D2792" s="11"/>
      <c r="E2792" s="11"/>
      <c r="F2792" s="11"/>
      <c r="G2792" s="11"/>
      <c r="H2792" s="11"/>
      <c r="I2792" s="11"/>
      <c r="J2792" s="11"/>
      <c r="K2792" s="11"/>
      <c r="L2792" s="11"/>
      <c r="M2792" s="11"/>
      <c r="N2792" s="11"/>
      <c r="O2792" s="11"/>
      <c r="P2792" s="11"/>
      <c r="Q2792" s="11"/>
      <c r="R2792" s="11"/>
      <c r="S2792" s="11"/>
      <c r="T2792" s="11"/>
      <c r="U2792" s="11"/>
      <c r="V2792" s="11"/>
      <c r="W2792" s="11"/>
    </row>
    <row r="2793" spans="1:23" hidden="1">
      <c r="A2793" s="11"/>
      <c r="B2793" s="11"/>
      <c r="C2793" s="11"/>
      <c r="D2793" s="11"/>
      <c r="E2793" s="11"/>
      <c r="F2793" s="11"/>
      <c r="G2793" s="11"/>
      <c r="H2793" s="11"/>
      <c r="I2793" s="11"/>
      <c r="J2793" s="11"/>
      <c r="K2793" s="11"/>
      <c r="L2793" s="11"/>
      <c r="M2793" s="11"/>
      <c r="N2793" s="11"/>
      <c r="O2793" s="11"/>
      <c r="P2793" s="11"/>
      <c r="Q2793" s="11"/>
      <c r="R2793" s="11"/>
      <c r="S2793" s="11"/>
      <c r="T2793" s="11"/>
      <c r="U2793" s="11"/>
      <c r="V2793" s="11"/>
      <c r="W2793" s="11"/>
    </row>
    <row r="2794" spans="1:23" hidden="1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  <c r="O2794" s="11"/>
      <c r="P2794" s="11"/>
      <c r="Q2794" s="11"/>
      <c r="R2794" s="11"/>
      <c r="S2794" s="11"/>
      <c r="T2794" s="11"/>
      <c r="U2794" s="11"/>
      <c r="V2794" s="11"/>
      <c r="W2794" s="11"/>
    </row>
    <row r="2795" spans="1:23" hidden="1">
      <c r="A2795" s="11"/>
      <c r="B2795" s="11"/>
      <c r="C2795" s="11"/>
      <c r="D2795" s="11"/>
      <c r="E2795" s="11"/>
      <c r="F2795" s="11"/>
      <c r="G2795" s="11"/>
      <c r="H2795" s="11"/>
      <c r="I2795" s="11"/>
      <c r="J2795" s="11"/>
      <c r="K2795" s="11"/>
      <c r="L2795" s="11"/>
      <c r="M2795" s="11"/>
      <c r="N2795" s="11"/>
      <c r="O2795" s="11"/>
      <c r="P2795" s="11"/>
      <c r="Q2795" s="11"/>
      <c r="R2795" s="11"/>
      <c r="S2795" s="11"/>
      <c r="T2795" s="11"/>
      <c r="U2795" s="11"/>
      <c r="V2795" s="11"/>
      <c r="W2795" s="11"/>
    </row>
    <row r="2796" spans="1:23" hidden="1">
      <c r="A2796" s="11"/>
      <c r="B2796" s="11"/>
      <c r="C2796" s="11"/>
      <c r="D2796" s="11"/>
      <c r="E2796" s="11"/>
      <c r="F2796" s="11"/>
      <c r="G2796" s="11"/>
      <c r="H2796" s="11"/>
      <c r="I2796" s="11"/>
      <c r="J2796" s="11"/>
      <c r="K2796" s="11"/>
      <c r="L2796" s="11"/>
      <c r="M2796" s="11"/>
      <c r="N2796" s="11"/>
      <c r="O2796" s="11"/>
      <c r="P2796" s="11"/>
      <c r="Q2796" s="11"/>
      <c r="R2796" s="11"/>
      <c r="S2796" s="11"/>
      <c r="T2796" s="11"/>
      <c r="U2796" s="11"/>
      <c r="V2796" s="11"/>
      <c r="W2796" s="11"/>
    </row>
    <row r="2797" spans="1:23" hidden="1">
      <c r="A2797" s="11"/>
      <c r="B2797" s="11"/>
      <c r="C2797" s="11"/>
      <c r="D2797" s="11"/>
      <c r="E2797" s="11"/>
      <c r="F2797" s="11"/>
      <c r="G2797" s="11"/>
      <c r="H2797" s="11"/>
      <c r="I2797" s="11"/>
      <c r="J2797" s="11"/>
      <c r="K2797" s="11"/>
      <c r="L2797" s="11"/>
      <c r="M2797" s="11"/>
      <c r="N2797" s="11"/>
      <c r="O2797" s="11"/>
      <c r="P2797" s="11"/>
      <c r="Q2797" s="11"/>
      <c r="R2797" s="11"/>
      <c r="S2797" s="11"/>
      <c r="T2797" s="11"/>
      <c r="U2797" s="11"/>
      <c r="V2797" s="11"/>
      <c r="W2797" s="11"/>
    </row>
    <row r="2798" spans="1:23" hidden="1">
      <c r="A2798" s="11"/>
      <c r="B2798" s="11"/>
      <c r="C2798" s="11"/>
      <c r="D2798" s="11"/>
      <c r="E2798" s="11"/>
      <c r="F2798" s="11"/>
      <c r="G2798" s="11"/>
      <c r="H2798" s="11"/>
      <c r="I2798" s="11"/>
      <c r="J2798" s="11"/>
      <c r="K2798" s="11"/>
      <c r="L2798" s="11"/>
      <c r="M2798" s="11"/>
      <c r="N2798" s="11"/>
      <c r="O2798" s="11"/>
      <c r="P2798" s="11"/>
      <c r="Q2798" s="11"/>
      <c r="R2798" s="11"/>
      <c r="S2798" s="11"/>
      <c r="T2798" s="11"/>
      <c r="U2798" s="11"/>
      <c r="V2798" s="11"/>
      <c r="W2798" s="11"/>
    </row>
    <row r="2799" spans="1:23" hidden="1">
      <c r="A2799" s="11"/>
      <c r="B2799" s="11"/>
      <c r="C2799" s="11"/>
      <c r="D2799" s="11"/>
      <c r="E2799" s="11"/>
      <c r="F2799" s="11"/>
      <c r="G2799" s="11"/>
      <c r="H2799" s="11"/>
      <c r="I2799" s="11"/>
      <c r="J2799" s="11"/>
      <c r="K2799" s="11"/>
      <c r="L2799" s="11"/>
      <c r="M2799" s="11"/>
      <c r="N2799" s="11"/>
      <c r="O2799" s="11"/>
      <c r="P2799" s="11"/>
      <c r="Q2799" s="11"/>
      <c r="R2799" s="11"/>
      <c r="S2799" s="11"/>
      <c r="T2799" s="11"/>
      <c r="U2799" s="11"/>
      <c r="V2799" s="11"/>
      <c r="W2799" s="11"/>
    </row>
    <row r="2800" spans="1:23" hidden="1">
      <c r="A2800" s="11"/>
      <c r="B2800" s="11"/>
      <c r="C2800" s="11"/>
      <c r="D2800" s="11"/>
      <c r="E2800" s="11"/>
      <c r="F2800" s="11"/>
      <c r="G2800" s="11"/>
      <c r="H2800" s="11"/>
      <c r="I2800" s="11"/>
      <c r="J2800" s="11"/>
      <c r="K2800" s="11"/>
      <c r="L2800" s="11"/>
      <c r="M2800" s="11"/>
      <c r="N2800" s="11"/>
      <c r="O2800" s="11"/>
      <c r="P2800" s="11"/>
      <c r="Q2800" s="11"/>
      <c r="R2800" s="11"/>
      <c r="S2800" s="11"/>
      <c r="T2800" s="11"/>
      <c r="U2800" s="11"/>
      <c r="V2800" s="11"/>
      <c r="W2800" s="11"/>
    </row>
    <row r="2801" spans="1:23" hidden="1">
      <c r="A2801" s="11"/>
      <c r="B2801" s="11"/>
      <c r="C2801" s="11"/>
      <c r="D2801" s="11"/>
      <c r="E2801" s="11"/>
      <c r="F2801" s="11"/>
      <c r="G2801" s="11"/>
      <c r="H2801" s="11"/>
      <c r="I2801" s="11"/>
      <c r="J2801" s="11"/>
      <c r="K2801" s="11"/>
      <c r="L2801" s="11"/>
      <c r="M2801" s="11"/>
      <c r="N2801" s="11"/>
      <c r="O2801" s="11"/>
      <c r="P2801" s="11"/>
      <c r="Q2801" s="11"/>
      <c r="R2801" s="11"/>
      <c r="S2801" s="11"/>
      <c r="T2801" s="11"/>
      <c r="U2801" s="11"/>
      <c r="V2801" s="11"/>
      <c r="W2801" s="11"/>
    </row>
    <row r="2802" spans="1:23" hidden="1">
      <c r="A2802" s="11"/>
      <c r="B2802" s="11"/>
      <c r="C2802" s="11"/>
      <c r="D2802" s="11"/>
      <c r="E2802" s="11"/>
      <c r="F2802" s="11"/>
      <c r="G2802" s="11"/>
      <c r="H2802" s="11"/>
      <c r="I2802" s="11"/>
      <c r="J2802" s="11"/>
      <c r="K2802" s="11"/>
      <c r="L2802" s="11"/>
      <c r="M2802" s="11"/>
      <c r="N2802" s="11"/>
      <c r="O2802" s="11"/>
      <c r="P2802" s="11"/>
      <c r="Q2802" s="11"/>
      <c r="R2802" s="11"/>
      <c r="S2802" s="11"/>
      <c r="T2802" s="11"/>
      <c r="U2802" s="11"/>
      <c r="V2802" s="11"/>
      <c r="W2802" s="11"/>
    </row>
    <row r="2803" spans="1:23" hidden="1">
      <c r="A2803" s="11"/>
      <c r="B2803" s="11"/>
      <c r="C2803" s="11"/>
      <c r="D2803" s="11"/>
      <c r="E2803" s="11"/>
      <c r="F2803" s="11"/>
      <c r="G2803" s="11"/>
      <c r="H2803" s="11"/>
      <c r="I2803" s="11"/>
      <c r="J2803" s="11"/>
      <c r="K2803" s="11"/>
      <c r="L2803" s="11"/>
      <c r="M2803" s="11"/>
      <c r="N2803" s="11"/>
      <c r="O2803" s="11"/>
      <c r="P2803" s="11"/>
      <c r="Q2803" s="11"/>
      <c r="R2803" s="11"/>
      <c r="S2803" s="11"/>
      <c r="T2803" s="11"/>
      <c r="U2803" s="11"/>
      <c r="V2803" s="11"/>
      <c r="W2803" s="11"/>
    </row>
    <row r="2804" spans="1:23" hidden="1">
      <c r="A2804" s="11"/>
      <c r="B2804" s="11"/>
      <c r="C2804" s="11"/>
      <c r="D2804" s="11"/>
      <c r="E2804" s="11"/>
      <c r="F2804" s="11"/>
      <c r="G2804" s="11"/>
      <c r="H2804" s="11"/>
      <c r="I2804" s="11"/>
      <c r="J2804" s="11"/>
      <c r="K2804" s="11"/>
      <c r="L2804" s="11"/>
      <c r="M2804" s="11"/>
      <c r="N2804" s="11"/>
      <c r="O2804" s="11"/>
      <c r="P2804" s="11"/>
      <c r="Q2804" s="11"/>
      <c r="R2804" s="11"/>
      <c r="S2804" s="11"/>
      <c r="T2804" s="11"/>
      <c r="U2804" s="11"/>
      <c r="V2804" s="11"/>
      <c r="W2804" s="11"/>
    </row>
    <row r="2805" spans="1:23" hidden="1">
      <c r="A2805" s="11"/>
      <c r="B2805" s="11"/>
      <c r="C2805" s="11"/>
      <c r="D2805" s="11"/>
      <c r="E2805" s="11"/>
      <c r="F2805" s="11"/>
      <c r="G2805" s="11"/>
      <c r="H2805" s="11"/>
      <c r="I2805" s="11"/>
      <c r="J2805" s="11"/>
      <c r="K2805" s="11"/>
      <c r="L2805" s="11"/>
      <c r="M2805" s="11"/>
      <c r="N2805" s="11"/>
      <c r="O2805" s="11"/>
      <c r="P2805" s="11"/>
      <c r="Q2805" s="11"/>
      <c r="R2805" s="11"/>
      <c r="S2805" s="11"/>
      <c r="T2805" s="11"/>
      <c r="U2805" s="11"/>
      <c r="V2805" s="11"/>
      <c r="W2805" s="11"/>
    </row>
    <row r="2806" spans="1:23" hidden="1">
      <c r="A2806" s="11"/>
      <c r="B2806" s="11"/>
      <c r="C2806" s="11"/>
      <c r="D2806" s="11"/>
      <c r="E2806" s="11"/>
      <c r="F2806" s="11"/>
      <c r="G2806" s="11"/>
      <c r="H2806" s="11"/>
      <c r="I2806" s="11"/>
      <c r="J2806" s="11"/>
      <c r="K2806" s="11"/>
      <c r="L2806" s="11"/>
      <c r="M2806" s="11"/>
      <c r="N2806" s="11"/>
      <c r="O2806" s="11"/>
      <c r="P2806" s="11"/>
      <c r="Q2806" s="11"/>
      <c r="R2806" s="11"/>
      <c r="S2806" s="11"/>
      <c r="T2806" s="11"/>
      <c r="U2806" s="11"/>
      <c r="V2806" s="11"/>
      <c r="W2806" s="11"/>
    </row>
    <row r="2807" spans="1:23" hidden="1">
      <c r="A2807" s="11"/>
      <c r="B2807" s="11"/>
      <c r="C2807" s="11"/>
      <c r="D2807" s="11"/>
      <c r="E2807" s="11"/>
      <c r="F2807" s="11"/>
      <c r="G2807" s="11"/>
      <c r="H2807" s="11"/>
      <c r="I2807" s="11"/>
      <c r="J2807" s="11"/>
      <c r="K2807" s="11"/>
      <c r="L2807" s="11"/>
      <c r="M2807" s="11"/>
      <c r="N2807" s="11"/>
      <c r="O2807" s="11"/>
      <c r="P2807" s="11"/>
      <c r="Q2807" s="11"/>
      <c r="R2807" s="11"/>
      <c r="S2807" s="11"/>
      <c r="T2807" s="11"/>
      <c r="U2807" s="11"/>
      <c r="V2807" s="11"/>
      <c r="W2807" s="11"/>
    </row>
    <row r="2808" spans="1:23" hidden="1">
      <c r="A2808" s="11"/>
      <c r="B2808" s="11"/>
      <c r="C2808" s="11"/>
      <c r="D2808" s="11"/>
      <c r="E2808" s="11"/>
      <c r="F2808" s="11"/>
      <c r="G2808" s="11"/>
      <c r="H2808" s="11"/>
      <c r="I2808" s="11"/>
      <c r="J2808" s="11"/>
      <c r="K2808" s="11"/>
      <c r="L2808" s="11"/>
      <c r="M2808" s="11"/>
      <c r="N2808" s="11"/>
      <c r="O2808" s="11"/>
      <c r="P2808" s="11"/>
      <c r="Q2808" s="11"/>
      <c r="R2808" s="11"/>
      <c r="S2808" s="11"/>
      <c r="T2808" s="11"/>
      <c r="U2808" s="11"/>
      <c r="V2808" s="11"/>
      <c r="W2808" s="11"/>
    </row>
    <row r="2809" spans="1:23" hidden="1">
      <c r="A2809" s="11"/>
      <c r="B2809" s="11"/>
      <c r="C2809" s="11"/>
      <c r="D2809" s="11"/>
      <c r="E2809" s="11"/>
      <c r="F2809" s="11"/>
      <c r="G2809" s="11"/>
      <c r="H2809" s="11"/>
      <c r="I2809" s="11"/>
      <c r="J2809" s="11"/>
      <c r="K2809" s="11"/>
      <c r="L2809" s="11"/>
      <c r="M2809" s="11"/>
      <c r="N2809" s="11"/>
      <c r="O2809" s="11"/>
      <c r="P2809" s="11"/>
      <c r="Q2809" s="11"/>
      <c r="R2809" s="11"/>
      <c r="S2809" s="11"/>
      <c r="T2809" s="11"/>
      <c r="U2809" s="11"/>
      <c r="V2809" s="11"/>
      <c r="W2809" s="11"/>
    </row>
    <row r="2810" spans="1:23" hidden="1">
      <c r="A2810" s="11"/>
      <c r="B2810" s="11"/>
      <c r="C2810" s="11"/>
      <c r="D2810" s="11"/>
      <c r="E2810" s="11"/>
      <c r="F2810" s="11"/>
      <c r="G2810" s="11"/>
      <c r="H2810" s="11"/>
      <c r="I2810" s="11"/>
      <c r="J2810" s="11"/>
      <c r="K2810" s="11"/>
      <c r="L2810" s="11"/>
      <c r="M2810" s="11"/>
      <c r="N2810" s="11"/>
      <c r="O2810" s="11"/>
      <c r="P2810" s="11"/>
      <c r="Q2810" s="11"/>
      <c r="R2810" s="11"/>
      <c r="S2810" s="11"/>
      <c r="T2810" s="11"/>
      <c r="U2810" s="11"/>
      <c r="V2810" s="11"/>
      <c r="W2810" s="11"/>
    </row>
    <row r="2811" spans="1:23" hidden="1">
      <c r="A2811" s="11"/>
      <c r="B2811" s="11"/>
      <c r="C2811" s="11"/>
      <c r="D2811" s="11"/>
      <c r="E2811" s="11"/>
      <c r="F2811" s="11"/>
      <c r="G2811" s="11"/>
      <c r="H2811" s="11"/>
      <c r="I2811" s="11"/>
      <c r="J2811" s="11"/>
      <c r="K2811" s="11"/>
      <c r="L2811" s="11"/>
      <c r="M2811" s="11"/>
      <c r="N2811" s="11"/>
      <c r="O2811" s="11"/>
      <c r="P2811" s="11"/>
      <c r="Q2811" s="11"/>
      <c r="R2811" s="11"/>
      <c r="S2811" s="11"/>
      <c r="T2811" s="11"/>
      <c r="U2811" s="11"/>
      <c r="V2811" s="11"/>
      <c r="W2811" s="11"/>
    </row>
    <row r="2812" spans="1:23" hidden="1">
      <c r="A2812" s="11"/>
      <c r="B2812" s="11"/>
      <c r="C2812" s="11"/>
      <c r="D2812" s="11"/>
      <c r="E2812" s="11"/>
      <c r="F2812" s="11"/>
      <c r="G2812" s="11"/>
      <c r="H2812" s="11"/>
      <c r="I2812" s="11"/>
      <c r="J2812" s="11"/>
      <c r="K2812" s="11"/>
      <c r="L2812" s="11"/>
      <c r="M2812" s="11"/>
      <c r="N2812" s="11"/>
      <c r="O2812" s="11"/>
      <c r="P2812" s="11"/>
      <c r="Q2812" s="11"/>
      <c r="R2812" s="11"/>
      <c r="S2812" s="11"/>
      <c r="T2812" s="11"/>
      <c r="U2812" s="11"/>
      <c r="V2812" s="11"/>
      <c r="W2812" s="11"/>
    </row>
    <row r="2813" spans="1:23" hidden="1">
      <c r="A2813" s="11"/>
      <c r="B2813" s="11"/>
      <c r="C2813" s="11"/>
      <c r="D2813" s="11"/>
      <c r="E2813" s="11"/>
      <c r="F2813" s="11"/>
      <c r="G2813" s="11"/>
      <c r="H2813" s="11"/>
      <c r="I2813" s="11"/>
      <c r="J2813" s="11"/>
      <c r="K2813" s="11"/>
      <c r="L2813" s="11"/>
      <c r="M2813" s="11"/>
      <c r="N2813" s="11"/>
      <c r="O2813" s="11"/>
      <c r="P2813" s="11"/>
      <c r="Q2813" s="11"/>
      <c r="R2813" s="11"/>
      <c r="S2813" s="11"/>
      <c r="T2813" s="11"/>
      <c r="U2813" s="11"/>
      <c r="V2813" s="11"/>
      <c r="W2813" s="11"/>
    </row>
    <row r="2814" spans="1:23" hidden="1">
      <c r="A2814" s="11"/>
      <c r="B2814" s="11"/>
      <c r="C2814" s="11"/>
      <c r="D2814" s="11"/>
      <c r="E2814" s="11"/>
      <c r="F2814" s="11"/>
      <c r="G2814" s="11"/>
      <c r="H2814" s="11"/>
      <c r="I2814" s="11"/>
      <c r="J2814" s="11"/>
      <c r="K2814" s="11"/>
      <c r="L2814" s="11"/>
      <c r="M2814" s="11"/>
      <c r="N2814" s="11"/>
      <c r="O2814" s="11"/>
      <c r="P2814" s="11"/>
      <c r="Q2814" s="11"/>
      <c r="R2814" s="11"/>
      <c r="S2814" s="11"/>
      <c r="T2814" s="11"/>
      <c r="U2814" s="11"/>
      <c r="V2814" s="11"/>
      <c r="W2814" s="11"/>
    </row>
    <row r="2815" spans="1:23" hidden="1">
      <c r="A2815" s="11"/>
      <c r="B2815" s="11"/>
      <c r="C2815" s="11"/>
      <c r="D2815" s="11"/>
      <c r="E2815" s="11"/>
      <c r="F2815" s="11"/>
      <c r="G2815" s="11"/>
      <c r="H2815" s="11"/>
      <c r="I2815" s="11"/>
      <c r="J2815" s="11"/>
      <c r="K2815" s="11"/>
      <c r="L2815" s="11"/>
      <c r="M2815" s="11"/>
      <c r="N2815" s="11"/>
      <c r="O2815" s="11"/>
      <c r="P2815" s="11"/>
      <c r="Q2815" s="11"/>
      <c r="R2815" s="11"/>
      <c r="S2815" s="11"/>
      <c r="T2815" s="11"/>
      <c r="U2815" s="11"/>
      <c r="V2815" s="11"/>
      <c r="W2815" s="11"/>
    </row>
    <row r="2816" spans="1:23" hidden="1">
      <c r="A2816" s="11"/>
      <c r="B2816" s="11"/>
      <c r="C2816" s="11"/>
      <c r="D2816" s="11"/>
      <c r="E2816" s="11"/>
      <c r="F2816" s="11"/>
      <c r="G2816" s="11"/>
      <c r="H2816" s="11"/>
      <c r="I2816" s="11"/>
      <c r="J2816" s="11"/>
      <c r="K2816" s="11"/>
      <c r="L2816" s="11"/>
      <c r="M2816" s="11"/>
      <c r="N2816" s="11"/>
      <c r="O2816" s="11"/>
      <c r="P2816" s="11"/>
      <c r="Q2816" s="11"/>
      <c r="R2816" s="11"/>
      <c r="S2816" s="11"/>
      <c r="T2816" s="11"/>
      <c r="U2816" s="11"/>
      <c r="V2816" s="11"/>
      <c r="W2816" s="11"/>
    </row>
    <row r="2817" spans="1:23" hidden="1">
      <c r="A2817" s="11"/>
      <c r="B2817" s="11"/>
      <c r="C2817" s="11"/>
      <c r="D2817" s="11"/>
      <c r="E2817" s="11"/>
      <c r="F2817" s="11"/>
      <c r="G2817" s="11"/>
      <c r="H2817" s="11"/>
      <c r="I2817" s="11"/>
      <c r="J2817" s="11"/>
      <c r="K2817" s="11"/>
      <c r="L2817" s="11"/>
      <c r="M2817" s="11"/>
      <c r="N2817" s="11"/>
      <c r="O2817" s="11"/>
      <c r="P2817" s="11"/>
      <c r="Q2817" s="11"/>
      <c r="R2817" s="11"/>
      <c r="S2817" s="11"/>
      <c r="T2817" s="11"/>
      <c r="U2817" s="11"/>
      <c r="V2817" s="11"/>
      <c r="W2817" s="11"/>
    </row>
    <row r="2818" spans="1:23" hidden="1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  <c r="P2818" s="11"/>
      <c r="Q2818" s="11"/>
      <c r="R2818" s="11"/>
      <c r="S2818" s="11"/>
      <c r="T2818" s="11"/>
      <c r="U2818" s="11"/>
      <c r="V2818" s="11"/>
      <c r="W2818" s="11"/>
    </row>
    <row r="2819" spans="1:23" hidden="1">
      <c r="A2819" s="11"/>
      <c r="B2819" s="11"/>
      <c r="C2819" s="11"/>
      <c r="D2819" s="11"/>
      <c r="E2819" s="11"/>
      <c r="F2819" s="11"/>
      <c r="G2819" s="11"/>
      <c r="H2819" s="11"/>
      <c r="I2819" s="11"/>
      <c r="J2819" s="11"/>
      <c r="K2819" s="11"/>
      <c r="L2819" s="11"/>
      <c r="M2819" s="11"/>
      <c r="N2819" s="11"/>
      <c r="O2819" s="11"/>
      <c r="P2819" s="11"/>
      <c r="Q2819" s="11"/>
      <c r="R2819" s="11"/>
      <c r="S2819" s="11"/>
      <c r="T2819" s="11"/>
      <c r="U2819" s="11"/>
      <c r="V2819" s="11"/>
      <c r="W2819" s="11"/>
    </row>
    <row r="2820" spans="1:23" hidden="1">
      <c r="A2820" s="11"/>
      <c r="B2820" s="11"/>
      <c r="C2820" s="11"/>
      <c r="D2820" s="11"/>
      <c r="E2820" s="11"/>
      <c r="F2820" s="11"/>
      <c r="G2820" s="11"/>
      <c r="H2820" s="11"/>
      <c r="I2820" s="11"/>
      <c r="J2820" s="11"/>
      <c r="K2820" s="11"/>
      <c r="L2820" s="11"/>
      <c r="M2820" s="11"/>
      <c r="N2820" s="11"/>
      <c r="O2820" s="11"/>
      <c r="P2820" s="11"/>
      <c r="Q2820" s="11"/>
      <c r="R2820" s="11"/>
      <c r="S2820" s="11"/>
      <c r="T2820" s="11"/>
      <c r="U2820" s="11"/>
      <c r="V2820" s="11"/>
      <c r="W2820" s="11"/>
    </row>
    <row r="2821" spans="1:23" hidden="1">
      <c r="A2821" s="11"/>
      <c r="B2821" s="11"/>
      <c r="C2821" s="11"/>
      <c r="D2821" s="11"/>
      <c r="E2821" s="11"/>
      <c r="F2821" s="11"/>
      <c r="G2821" s="11"/>
      <c r="H2821" s="11"/>
      <c r="I2821" s="11"/>
      <c r="J2821" s="11"/>
      <c r="K2821" s="11"/>
      <c r="L2821" s="11"/>
      <c r="M2821" s="11"/>
      <c r="N2821" s="11"/>
      <c r="O2821" s="11"/>
      <c r="P2821" s="11"/>
      <c r="Q2821" s="11"/>
      <c r="R2821" s="11"/>
      <c r="S2821" s="11"/>
      <c r="T2821" s="11"/>
      <c r="U2821" s="11"/>
      <c r="V2821" s="11"/>
      <c r="W2821" s="11"/>
    </row>
    <row r="2822" spans="1:23" hidden="1">
      <c r="A2822" s="11"/>
      <c r="B2822" s="11"/>
      <c r="C2822" s="11"/>
      <c r="D2822" s="11"/>
      <c r="E2822" s="11"/>
      <c r="F2822" s="11"/>
      <c r="G2822" s="11"/>
      <c r="H2822" s="11"/>
      <c r="I2822" s="11"/>
      <c r="J2822" s="11"/>
      <c r="K2822" s="11"/>
      <c r="L2822" s="11"/>
      <c r="M2822" s="11"/>
      <c r="N2822" s="11"/>
      <c r="O2822" s="11"/>
      <c r="P2822" s="11"/>
      <c r="Q2822" s="11"/>
      <c r="R2822" s="11"/>
      <c r="S2822" s="11"/>
      <c r="T2822" s="11"/>
      <c r="U2822" s="11"/>
      <c r="V2822" s="11"/>
      <c r="W2822" s="11"/>
    </row>
    <row r="2823" spans="1:23" hidden="1">
      <c r="A2823" s="11"/>
      <c r="B2823" s="11"/>
      <c r="C2823" s="11"/>
      <c r="D2823" s="11"/>
      <c r="E2823" s="11"/>
      <c r="F2823" s="11"/>
      <c r="G2823" s="11"/>
      <c r="H2823" s="11"/>
      <c r="I2823" s="11"/>
      <c r="J2823" s="11"/>
      <c r="K2823" s="11"/>
      <c r="L2823" s="11"/>
      <c r="M2823" s="11"/>
      <c r="N2823" s="11"/>
      <c r="O2823" s="11"/>
      <c r="P2823" s="11"/>
      <c r="Q2823" s="11"/>
      <c r="R2823" s="11"/>
      <c r="S2823" s="11"/>
      <c r="T2823" s="11"/>
      <c r="U2823" s="11"/>
      <c r="V2823" s="11"/>
      <c r="W2823" s="11"/>
    </row>
    <row r="2824" spans="1:23" hidden="1">
      <c r="A2824" s="11"/>
      <c r="B2824" s="11"/>
      <c r="C2824" s="11"/>
      <c r="D2824" s="11"/>
      <c r="E2824" s="11"/>
      <c r="F2824" s="11"/>
      <c r="G2824" s="11"/>
      <c r="H2824" s="11"/>
      <c r="I2824" s="11"/>
      <c r="J2824" s="11"/>
      <c r="K2824" s="11"/>
      <c r="L2824" s="11"/>
      <c r="M2824" s="11"/>
      <c r="N2824" s="11"/>
      <c r="O2824" s="11"/>
      <c r="P2824" s="11"/>
      <c r="Q2824" s="11"/>
      <c r="R2824" s="11"/>
      <c r="S2824" s="11"/>
      <c r="T2824" s="11"/>
      <c r="U2824" s="11"/>
      <c r="V2824" s="11"/>
      <c r="W2824" s="11"/>
    </row>
    <row r="2825" spans="1:23" hidden="1">
      <c r="A2825" s="11"/>
      <c r="B2825" s="11"/>
      <c r="C2825" s="11"/>
      <c r="D2825" s="11"/>
      <c r="E2825" s="11"/>
      <c r="F2825" s="11"/>
      <c r="G2825" s="11"/>
      <c r="H2825" s="11"/>
      <c r="I2825" s="11"/>
      <c r="J2825" s="11"/>
      <c r="K2825" s="11"/>
      <c r="L2825" s="11"/>
      <c r="M2825" s="11"/>
      <c r="N2825" s="11"/>
      <c r="O2825" s="11"/>
      <c r="P2825" s="11"/>
      <c r="Q2825" s="11"/>
      <c r="R2825" s="11"/>
      <c r="S2825" s="11"/>
      <c r="T2825" s="11"/>
      <c r="U2825" s="11"/>
      <c r="V2825" s="11"/>
      <c r="W2825" s="11"/>
    </row>
    <row r="2826" spans="1:23" hidden="1">
      <c r="A2826" s="11"/>
      <c r="B2826" s="11"/>
      <c r="C2826" s="11"/>
      <c r="D2826" s="11"/>
      <c r="E2826" s="11"/>
      <c r="F2826" s="11"/>
      <c r="G2826" s="11"/>
      <c r="H2826" s="11"/>
      <c r="I2826" s="11"/>
      <c r="J2826" s="11"/>
      <c r="K2826" s="11"/>
      <c r="L2826" s="11"/>
      <c r="M2826" s="11"/>
      <c r="N2826" s="11"/>
      <c r="O2826" s="11"/>
      <c r="P2826" s="11"/>
      <c r="Q2826" s="11"/>
      <c r="R2826" s="11"/>
      <c r="S2826" s="11"/>
      <c r="T2826" s="11"/>
      <c r="U2826" s="11"/>
      <c r="V2826" s="11"/>
      <c r="W2826" s="11"/>
    </row>
    <row r="2827" spans="1:23" hidden="1">
      <c r="A2827" s="11"/>
      <c r="B2827" s="11"/>
      <c r="C2827" s="11"/>
      <c r="D2827" s="11"/>
      <c r="E2827" s="11"/>
      <c r="F2827" s="11"/>
      <c r="G2827" s="11"/>
      <c r="H2827" s="11"/>
      <c r="I2827" s="11"/>
      <c r="J2827" s="11"/>
      <c r="K2827" s="11"/>
      <c r="L2827" s="11"/>
      <c r="M2827" s="11"/>
      <c r="N2827" s="11"/>
      <c r="O2827" s="11"/>
      <c r="P2827" s="11"/>
      <c r="Q2827" s="11"/>
      <c r="R2827" s="11"/>
      <c r="S2827" s="11"/>
      <c r="T2827" s="11"/>
      <c r="U2827" s="11"/>
      <c r="V2827" s="11"/>
      <c r="W2827" s="11"/>
    </row>
    <row r="2828" spans="1:23" hidden="1">
      <c r="A2828" s="11"/>
      <c r="B2828" s="11"/>
      <c r="C2828" s="11"/>
      <c r="D2828" s="11"/>
      <c r="E2828" s="11"/>
      <c r="F2828" s="11"/>
      <c r="G2828" s="11"/>
      <c r="H2828" s="11"/>
      <c r="I2828" s="11"/>
      <c r="J2828" s="11"/>
      <c r="K2828" s="11"/>
      <c r="L2828" s="11"/>
      <c r="M2828" s="11"/>
      <c r="N2828" s="11"/>
      <c r="O2828" s="11"/>
      <c r="P2828" s="11"/>
      <c r="Q2828" s="11"/>
      <c r="R2828" s="11"/>
      <c r="S2828" s="11"/>
      <c r="T2828" s="11"/>
      <c r="U2828" s="11"/>
      <c r="V2828" s="11"/>
      <c r="W2828" s="11"/>
    </row>
    <row r="2829" spans="1:23" hidden="1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  <c r="O2829" s="11"/>
      <c r="P2829" s="11"/>
      <c r="Q2829" s="11"/>
      <c r="R2829" s="11"/>
      <c r="S2829" s="11"/>
      <c r="T2829" s="11"/>
      <c r="U2829" s="11"/>
      <c r="V2829" s="11"/>
      <c r="W2829" s="11"/>
    </row>
    <row r="2830" spans="1:23" hidden="1">
      <c r="A2830" s="11"/>
      <c r="B2830" s="11"/>
      <c r="C2830" s="11"/>
      <c r="D2830" s="11"/>
      <c r="E2830" s="11"/>
      <c r="F2830" s="11"/>
      <c r="G2830" s="11"/>
      <c r="H2830" s="11"/>
      <c r="I2830" s="11"/>
      <c r="J2830" s="11"/>
      <c r="K2830" s="11"/>
      <c r="L2830" s="11"/>
      <c r="M2830" s="11"/>
      <c r="N2830" s="11"/>
      <c r="O2830" s="11"/>
      <c r="P2830" s="11"/>
      <c r="Q2830" s="11"/>
      <c r="R2830" s="11"/>
      <c r="S2830" s="11"/>
      <c r="T2830" s="11"/>
      <c r="U2830" s="11"/>
      <c r="V2830" s="11"/>
      <c r="W2830" s="11"/>
    </row>
    <row r="2831" spans="1:23" hidden="1">
      <c r="A2831" s="11"/>
      <c r="B2831" s="11"/>
      <c r="C2831" s="11"/>
      <c r="D2831" s="11"/>
      <c r="E2831" s="11"/>
      <c r="F2831" s="11"/>
      <c r="G2831" s="11"/>
      <c r="H2831" s="11"/>
      <c r="I2831" s="11"/>
      <c r="J2831" s="11"/>
      <c r="K2831" s="11"/>
      <c r="L2831" s="11"/>
      <c r="M2831" s="11"/>
      <c r="N2831" s="11"/>
      <c r="O2831" s="11"/>
      <c r="P2831" s="11"/>
      <c r="Q2831" s="11"/>
      <c r="R2831" s="11"/>
      <c r="S2831" s="11"/>
      <c r="T2831" s="11"/>
      <c r="U2831" s="11"/>
      <c r="V2831" s="11"/>
      <c r="W2831" s="11"/>
    </row>
    <row r="2832" spans="1:23" hidden="1">
      <c r="A2832" s="11"/>
      <c r="B2832" s="11"/>
      <c r="C2832" s="11"/>
      <c r="D2832" s="11"/>
      <c r="E2832" s="11"/>
      <c r="F2832" s="11"/>
      <c r="G2832" s="11"/>
      <c r="H2832" s="11"/>
      <c r="I2832" s="11"/>
      <c r="J2832" s="11"/>
      <c r="K2832" s="11"/>
      <c r="L2832" s="11"/>
      <c r="M2832" s="11"/>
      <c r="N2832" s="11"/>
      <c r="O2832" s="11"/>
      <c r="P2832" s="11"/>
      <c r="Q2832" s="11"/>
      <c r="R2832" s="11"/>
      <c r="S2832" s="11"/>
      <c r="T2832" s="11"/>
      <c r="U2832" s="11"/>
      <c r="V2832" s="11"/>
      <c r="W2832" s="11"/>
    </row>
    <row r="2833" spans="1:23" hidden="1">
      <c r="A2833" s="11"/>
      <c r="B2833" s="11"/>
      <c r="C2833" s="11"/>
      <c r="D2833" s="11"/>
      <c r="E2833" s="11"/>
      <c r="F2833" s="11"/>
      <c r="G2833" s="11"/>
      <c r="H2833" s="11"/>
      <c r="I2833" s="11"/>
      <c r="J2833" s="11"/>
      <c r="K2833" s="11"/>
      <c r="L2833" s="11"/>
      <c r="M2833" s="11"/>
      <c r="N2833" s="11"/>
      <c r="O2833" s="11"/>
      <c r="P2833" s="11"/>
      <c r="Q2833" s="11"/>
      <c r="R2833" s="11"/>
      <c r="S2833" s="11"/>
      <c r="T2833" s="11"/>
      <c r="U2833" s="11"/>
      <c r="V2833" s="11"/>
      <c r="W2833" s="11"/>
    </row>
    <row r="2834" spans="1:23" hidden="1">
      <c r="A2834" s="11"/>
      <c r="B2834" s="11"/>
      <c r="C2834" s="11"/>
      <c r="D2834" s="11"/>
      <c r="E2834" s="11"/>
      <c r="F2834" s="11"/>
      <c r="G2834" s="11"/>
      <c r="H2834" s="11"/>
      <c r="I2834" s="11"/>
      <c r="J2834" s="11"/>
      <c r="K2834" s="11"/>
      <c r="L2834" s="11"/>
      <c r="M2834" s="11"/>
      <c r="N2834" s="11"/>
      <c r="O2834" s="11"/>
      <c r="P2834" s="11"/>
      <c r="Q2834" s="11"/>
      <c r="R2834" s="11"/>
      <c r="S2834" s="11"/>
      <c r="T2834" s="11"/>
      <c r="U2834" s="11"/>
      <c r="V2834" s="11"/>
      <c r="W2834" s="11"/>
    </row>
    <row r="2835" spans="1:23" hidden="1">
      <c r="A2835" s="11"/>
      <c r="B2835" s="11"/>
      <c r="C2835" s="11"/>
      <c r="D2835" s="11"/>
      <c r="E2835" s="11"/>
      <c r="F2835" s="11"/>
      <c r="G2835" s="11"/>
      <c r="H2835" s="11"/>
      <c r="I2835" s="11"/>
      <c r="J2835" s="11"/>
      <c r="K2835" s="11"/>
      <c r="L2835" s="11"/>
      <c r="M2835" s="11"/>
      <c r="N2835" s="11"/>
      <c r="O2835" s="11"/>
      <c r="P2835" s="11"/>
      <c r="Q2835" s="11"/>
      <c r="R2835" s="11"/>
      <c r="S2835" s="11"/>
      <c r="T2835" s="11"/>
      <c r="U2835" s="11"/>
      <c r="V2835" s="11"/>
      <c r="W2835" s="11"/>
    </row>
    <row r="2836" spans="1:23" hidden="1">
      <c r="A2836" s="11"/>
      <c r="B2836" s="11"/>
      <c r="C2836" s="11"/>
      <c r="D2836" s="11"/>
      <c r="E2836" s="11"/>
      <c r="F2836" s="11"/>
      <c r="G2836" s="11"/>
      <c r="H2836" s="11"/>
      <c r="I2836" s="11"/>
      <c r="J2836" s="11"/>
      <c r="K2836" s="11"/>
      <c r="L2836" s="11"/>
      <c r="M2836" s="11"/>
      <c r="N2836" s="11"/>
      <c r="O2836" s="11"/>
      <c r="P2836" s="11"/>
      <c r="Q2836" s="11"/>
      <c r="R2836" s="11"/>
      <c r="S2836" s="11"/>
      <c r="T2836" s="11"/>
      <c r="U2836" s="11"/>
      <c r="V2836" s="11"/>
      <c r="W2836" s="11"/>
    </row>
    <row r="2837" spans="1:23" hidden="1">
      <c r="A2837" s="11"/>
      <c r="B2837" s="11"/>
      <c r="C2837" s="11"/>
      <c r="D2837" s="11"/>
      <c r="E2837" s="11"/>
      <c r="F2837" s="11"/>
      <c r="G2837" s="11"/>
      <c r="H2837" s="11"/>
      <c r="I2837" s="11"/>
      <c r="J2837" s="11"/>
      <c r="K2837" s="11"/>
      <c r="L2837" s="11"/>
      <c r="M2837" s="11"/>
      <c r="N2837" s="11"/>
      <c r="O2837" s="11"/>
      <c r="P2837" s="11"/>
      <c r="Q2837" s="11"/>
      <c r="R2837" s="11"/>
      <c r="S2837" s="11"/>
      <c r="T2837" s="11"/>
      <c r="U2837" s="11"/>
      <c r="V2837" s="11"/>
      <c r="W2837" s="11"/>
    </row>
    <row r="2838" spans="1:23" hidden="1">
      <c r="A2838" s="11"/>
      <c r="B2838" s="11"/>
      <c r="C2838" s="11"/>
      <c r="D2838" s="11"/>
      <c r="E2838" s="11"/>
      <c r="F2838" s="11"/>
      <c r="G2838" s="11"/>
      <c r="H2838" s="11"/>
      <c r="I2838" s="11"/>
      <c r="J2838" s="11"/>
      <c r="K2838" s="11"/>
      <c r="L2838" s="11"/>
      <c r="M2838" s="11"/>
      <c r="N2838" s="11"/>
      <c r="O2838" s="11"/>
      <c r="P2838" s="11"/>
      <c r="Q2838" s="11"/>
      <c r="R2838" s="11"/>
      <c r="S2838" s="11"/>
      <c r="T2838" s="11"/>
      <c r="U2838" s="11"/>
      <c r="V2838" s="11"/>
      <c r="W2838" s="11"/>
    </row>
    <row r="2839" spans="1:23" hidden="1">
      <c r="A2839" s="11"/>
      <c r="B2839" s="11"/>
      <c r="C2839" s="11"/>
      <c r="D2839" s="11"/>
      <c r="E2839" s="11"/>
      <c r="F2839" s="11"/>
      <c r="G2839" s="11"/>
      <c r="H2839" s="11"/>
      <c r="I2839" s="11"/>
      <c r="J2839" s="11"/>
      <c r="K2839" s="11"/>
      <c r="L2839" s="11"/>
      <c r="M2839" s="11"/>
      <c r="N2839" s="11"/>
      <c r="O2839" s="11"/>
      <c r="P2839" s="11"/>
      <c r="Q2839" s="11"/>
      <c r="R2839" s="11"/>
      <c r="S2839" s="11"/>
      <c r="T2839" s="11"/>
      <c r="U2839" s="11"/>
      <c r="V2839" s="11"/>
      <c r="W2839" s="11"/>
    </row>
    <row r="2840" spans="1:23" hidden="1">
      <c r="A2840" s="11"/>
      <c r="B2840" s="11"/>
      <c r="C2840" s="11"/>
      <c r="D2840" s="11"/>
      <c r="E2840" s="11"/>
      <c r="F2840" s="11"/>
      <c r="G2840" s="11"/>
      <c r="H2840" s="11"/>
      <c r="I2840" s="11"/>
      <c r="J2840" s="11"/>
      <c r="K2840" s="11"/>
      <c r="L2840" s="11"/>
      <c r="M2840" s="11"/>
      <c r="N2840" s="11"/>
      <c r="O2840" s="11"/>
      <c r="P2840" s="11"/>
      <c r="Q2840" s="11"/>
      <c r="R2840" s="11"/>
      <c r="S2840" s="11"/>
      <c r="T2840" s="11"/>
      <c r="U2840" s="11"/>
      <c r="V2840" s="11"/>
      <c r="W2840" s="11"/>
    </row>
    <row r="2841" spans="1:23" hidden="1">
      <c r="A2841" s="11"/>
      <c r="B2841" s="11"/>
      <c r="C2841" s="11"/>
      <c r="D2841" s="11"/>
      <c r="E2841" s="11"/>
      <c r="F2841" s="11"/>
      <c r="G2841" s="11"/>
      <c r="H2841" s="11"/>
      <c r="I2841" s="11"/>
      <c r="J2841" s="11"/>
      <c r="K2841" s="11"/>
      <c r="L2841" s="11"/>
      <c r="M2841" s="11"/>
      <c r="N2841" s="11"/>
      <c r="O2841" s="11"/>
      <c r="P2841" s="11"/>
      <c r="Q2841" s="11"/>
      <c r="R2841" s="11"/>
      <c r="S2841" s="11"/>
      <c r="T2841" s="11"/>
      <c r="U2841" s="11"/>
      <c r="V2841" s="11"/>
      <c r="W2841" s="11"/>
    </row>
    <row r="2842" spans="1:23" hidden="1">
      <c r="A2842" s="11"/>
      <c r="B2842" s="11"/>
      <c r="C2842" s="11"/>
      <c r="D2842" s="11"/>
      <c r="E2842" s="11"/>
      <c r="F2842" s="11"/>
      <c r="G2842" s="11"/>
      <c r="H2842" s="11"/>
      <c r="I2842" s="11"/>
      <c r="J2842" s="11"/>
      <c r="K2842" s="11"/>
      <c r="L2842" s="11"/>
      <c r="M2842" s="11"/>
      <c r="N2842" s="11"/>
      <c r="O2842" s="11"/>
      <c r="P2842" s="11"/>
      <c r="Q2842" s="11"/>
      <c r="R2842" s="11"/>
      <c r="S2842" s="11"/>
      <c r="T2842" s="11"/>
      <c r="U2842" s="11"/>
      <c r="V2842" s="11"/>
      <c r="W2842" s="11"/>
    </row>
    <row r="2843" spans="1:23" hidden="1">
      <c r="A2843" s="11"/>
      <c r="B2843" s="11"/>
      <c r="C2843" s="11"/>
      <c r="D2843" s="11"/>
      <c r="E2843" s="11"/>
      <c r="F2843" s="11"/>
      <c r="G2843" s="11"/>
      <c r="H2843" s="11"/>
      <c r="I2843" s="11"/>
      <c r="J2843" s="11"/>
      <c r="K2843" s="11"/>
      <c r="L2843" s="11"/>
      <c r="M2843" s="11"/>
      <c r="N2843" s="11"/>
      <c r="O2843" s="11"/>
      <c r="P2843" s="11"/>
      <c r="Q2843" s="11"/>
      <c r="R2843" s="11"/>
      <c r="S2843" s="11"/>
      <c r="T2843" s="11"/>
      <c r="U2843" s="11"/>
      <c r="V2843" s="11"/>
      <c r="W2843" s="11"/>
    </row>
    <row r="2844" spans="1:23" hidden="1">
      <c r="A2844" s="11"/>
      <c r="B2844" s="11"/>
      <c r="C2844" s="11"/>
      <c r="D2844" s="11"/>
      <c r="E2844" s="11"/>
      <c r="F2844" s="11"/>
      <c r="G2844" s="11"/>
      <c r="H2844" s="11"/>
      <c r="I2844" s="11"/>
      <c r="J2844" s="11"/>
      <c r="K2844" s="11"/>
      <c r="L2844" s="11"/>
      <c r="M2844" s="11"/>
      <c r="N2844" s="11"/>
      <c r="O2844" s="11"/>
      <c r="P2844" s="11"/>
      <c r="Q2844" s="11"/>
      <c r="R2844" s="11"/>
      <c r="S2844" s="11"/>
      <c r="T2844" s="11"/>
      <c r="U2844" s="11"/>
      <c r="V2844" s="11"/>
      <c r="W2844" s="11"/>
    </row>
    <row r="2845" spans="1:23" hidden="1">
      <c r="A2845" s="11"/>
      <c r="B2845" s="11"/>
      <c r="C2845" s="11"/>
      <c r="D2845" s="11"/>
      <c r="E2845" s="11"/>
      <c r="F2845" s="11"/>
      <c r="G2845" s="11"/>
      <c r="H2845" s="11"/>
      <c r="I2845" s="11"/>
      <c r="J2845" s="11"/>
      <c r="K2845" s="11"/>
      <c r="L2845" s="11"/>
      <c r="M2845" s="11"/>
      <c r="N2845" s="11"/>
      <c r="O2845" s="11"/>
      <c r="P2845" s="11"/>
      <c r="Q2845" s="11"/>
      <c r="R2845" s="11"/>
      <c r="S2845" s="11"/>
      <c r="T2845" s="11"/>
      <c r="U2845" s="11"/>
      <c r="V2845" s="11"/>
      <c r="W2845" s="11"/>
    </row>
    <row r="2846" spans="1:23" hidden="1">
      <c r="A2846" s="11"/>
      <c r="B2846" s="11"/>
      <c r="C2846" s="11"/>
      <c r="D2846" s="11"/>
      <c r="E2846" s="11"/>
      <c r="F2846" s="11"/>
      <c r="G2846" s="11"/>
      <c r="H2846" s="11"/>
      <c r="I2846" s="11"/>
      <c r="J2846" s="11"/>
      <c r="K2846" s="11"/>
      <c r="L2846" s="11"/>
      <c r="M2846" s="11"/>
      <c r="N2846" s="11"/>
      <c r="O2846" s="11"/>
      <c r="P2846" s="11"/>
      <c r="Q2846" s="11"/>
      <c r="R2846" s="11"/>
      <c r="S2846" s="11"/>
      <c r="T2846" s="11"/>
      <c r="U2846" s="11"/>
      <c r="V2846" s="11"/>
      <c r="W2846" s="11"/>
    </row>
    <row r="2847" spans="1:23" hidden="1">
      <c r="A2847" s="11"/>
      <c r="B2847" s="11"/>
      <c r="C2847" s="11"/>
      <c r="D2847" s="11"/>
      <c r="E2847" s="11"/>
      <c r="F2847" s="11"/>
      <c r="G2847" s="11"/>
      <c r="H2847" s="11"/>
      <c r="I2847" s="11"/>
      <c r="J2847" s="11"/>
      <c r="K2847" s="11"/>
      <c r="L2847" s="11"/>
      <c r="M2847" s="11"/>
      <c r="N2847" s="11"/>
      <c r="O2847" s="11"/>
      <c r="P2847" s="11"/>
      <c r="Q2847" s="11"/>
      <c r="R2847" s="11"/>
      <c r="S2847" s="11"/>
      <c r="T2847" s="11"/>
      <c r="U2847" s="11"/>
      <c r="V2847" s="11"/>
      <c r="W2847" s="11"/>
    </row>
    <row r="2848" spans="1:23" hidden="1">
      <c r="A2848" s="11"/>
      <c r="B2848" s="11"/>
      <c r="C2848" s="11"/>
      <c r="D2848" s="11"/>
      <c r="E2848" s="11"/>
      <c r="F2848" s="11"/>
      <c r="G2848" s="11"/>
      <c r="H2848" s="11"/>
      <c r="I2848" s="11"/>
      <c r="J2848" s="11"/>
      <c r="K2848" s="11"/>
      <c r="L2848" s="11"/>
      <c r="M2848" s="11"/>
      <c r="N2848" s="11"/>
      <c r="O2848" s="11"/>
      <c r="P2848" s="11"/>
      <c r="Q2848" s="11"/>
      <c r="R2848" s="11"/>
      <c r="S2848" s="11"/>
      <c r="T2848" s="11"/>
      <c r="U2848" s="11"/>
      <c r="V2848" s="11"/>
      <c r="W2848" s="11"/>
    </row>
    <row r="2849" spans="1:23" hidden="1">
      <c r="A2849" s="11"/>
      <c r="B2849" s="11"/>
      <c r="C2849" s="11"/>
      <c r="D2849" s="11"/>
      <c r="E2849" s="11"/>
      <c r="F2849" s="11"/>
      <c r="G2849" s="11"/>
      <c r="H2849" s="11"/>
      <c r="I2849" s="11"/>
      <c r="J2849" s="11"/>
      <c r="K2849" s="11"/>
      <c r="L2849" s="11"/>
      <c r="M2849" s="11"/>
      <c r="N2849" s="11"/>
      <c r="O2849" s="11"/>
      <c r="P2849" s="11"/>
      <c r="Q2849" s="11"/>
      <c r="R2849" s="11"/>
      <c r="S2849" s="11"/>
      <c r="T2849" s="11"/>
      <c r="U2849" s="11"/>
      <c r="V2849" s="11"/>
      <c r="W2849" s="11"/>
    </row>
    <row r="2850" spans="1:23" hidden="1">
      <c r="A2850" s="11"/>
      <c r="B2850" s="11"/>
      <c r="C2850" s="11"/>
      <c r="D2850" s="11"/>
      <c r="E2850" s="11"/>
      <c r="F2850" s="11"/>
      <c r="G2850" s="11"/>
      <c r="H2850" s="11"/>
      <c r="I2850" s="11"/>
      <c r="J2850" s="11"/>
      <c r="K2850" s="11"/>
      <c r="L2850" s="11"/>
      <c r="M2850" s="11"/>
      <c r="N2850" s="11"/>
      <c r="O2850" s="11"/>
      <c r="P2850" s="11"/>
      <c r="Q2850" s="11"/>
      <c r="R2850" s="11"/>
      <c r="S2850" s="11"/>
      <c r="T2850" s="11"/>
      <c r="U2850" s="11"/>
      <c r="V2850" s="11"/>
      <c r="W2850" s="11"/>
    </row>
    <row r="2851" spans="1:23" hidden="1">
      <c r="A2851" s="11"/>
      <c r="B2851" s="11"/>
      <c r="C2851" s="11"/>
      <c r="D2851" s="11"/>
      <c r="E2851" s="11"/>
      <c r="F2851" s="11"/>
      <c r="G2851" s="11"/>
      <c r="H2851" s="11"/>
      <c r="I2851" s="11"/>
      <c r="J2851" s="11"/>
      <c r="K2851" s="11"/>
      <c r="L2851" s="11"/>
      <c r="M2851" s="11"/>
      <c r="N2851" s="11"/>
      <c r="O2851" s="11"/>
      <c r="P2851" s="11"/>
      <c r="Q2851" s="11"/>
      <c r="R2851" s="11"/>
      <c r="S2851" s="11"/>
      <c r="T2851" s="11"/>
      <c r="U2851" s="11"/>
      <c r="V2851" s="11"/>
      <c r="W2851" s="11"/>
    </row>
    <row r="2852" spans="1:23" hidden="1">
      <c r="A2852" s="11"/>
      <c r="B2852" s="11"/>
      <c r="C2852" s="11"/>
      <c r="D2852" s="11"/>
      <c r="E2852" s="11"/>
      <c r="F2852" s="11"/>
      <c r="G2852" s="11"/>
      <c r="H2852" s="11"/>
      <c r="I2852" s="11"/>
      <c r="J2852" s="11"/>
      <c r="K2852" s="11"/>
      <c r="L2852" s="11"/>
      <c r="M2852" s="11"/>
      <c r="N2852" s="11"/>
      <c r="O2852" s="11"/>
      <c r="P2852" s="11"/>
      <c r="Q2852" s="11"/>
      <c r="R2852" s="11"/>
      <c r="S2852" s="11"/>
      <c r="T2852" s="11"/>
      <c r="U2852" s="11"/>
      <c r="V2852" s="11"/>
      <c r="W2852" s="11"/>
    </row>
    <row r="2853" spans="1:23" hidden="1">
      <c r="A2853" s="11"/>
      <c r="B2853" s="11"/>
      <c r="C2853" s="11"/>
      <c r="D2853" s="11"/>
      <c r="E2853" s="11"/>
      <c r="F2853" s="11"/>
      <c r="G2853" s="11"/>
      <c r="H2853" s="11"/>
      <c r="I2853" s="11"/>
      <c r="J2853" s="11"/>
      <c r="K2853" s="11"/>
      <c r="L2853" s="11"/>
      <c r="M2853" s="11"/>
      <c r="N2853" s="11"/>
      <c r="O2853" s="11"/>
      <c r="P2853" s="11"/>
      <c r="Q2853" s="11"/>
      <c r="R2853" s="11"/>
      <c r="S2853" s="11"/>
      <c r="T2853" s="11"/>
      <c r="U2853" s="11"/>
      <c r="V2853" s="11"/>
      <c r="W2853" s="11"/>
    </row>
    <row r="2854" spans="1:23" hidden="1">
      <c r="A2854" s="11"/>
      <c r="B2854" s="11"/>
      <c r="C2854" s="11"/>
      <c r="D2854" s="11"/>
      <c r="E2854" s="11"/>
      <c r="F2854" s="11"/>
      <c r="G2854" s="11"/>
      <c r="H2854" s="11"/>
      <c r="I2854" s="11"/>
      <c r="J2854" s="11"/>
      <c r="K2854" s="11"/>
      <c r="L2854" s="11"/>
      <c r="M2854" s="11"/>
      <c r="N2854" s="11"/>
      <c r="O2854" s="11"/>
      <c r="P2854" s="11"/>
      <c r="Q2854" s="11"/>
      <c r="R2854" s="11"/>
      <c r="S2854" s="11"/>
      <c r="T2854" s="11"/>
      <c r="U2854" s="11"/>
      <c r="V2854" s="11"/>
      <c r="W2854" s="11"/>
    </row>
    <row r="2855" spans="1:23" hidden="1">
      <c r="A2855" s="11"/>
      <c r="B2855" s="11"/>
      <c r="C2855" s="11"/>
      <c r="D2855" s="11"/>
      <c r="E2855" s="11"/>
      <c r="F2855" s="11"/>
      <c r="G2855" s="11"/>
      <c r="H2855" s="11"/>
      <c r="I2855" s="11"/>
      <c r="J2855" s="11"/>
      <c r="K2855" s="11"/>
      <c r="L2855" s="11"/>
      <c r="M2855" s="11"/>
      <c r="N2855" s="11"/>
      <c r="O2855" s="11"/>
      <c r="P2855" s="11"/>
      <c r="Q2855" s="11"/>
      <c r="R2855" s="11"/>
      <c r="S2855" s="11"/>
      <c r="T2855" s="11"/>
      <c r="U2855" s="11"/>
      <c r="V2855" s="11"/>
      <c r="W2855" s="11"/>
    </row>
    <row r="2856" spans="1:23" hidden="1">
      <c r="A2856" s="11"/>
      <c r="B2856" s="11"/>
      <c r="C2856" s="11"/>
      <c r="D2856" s="11"/>
      <c r="E2856" s="11"/>
      <c r="F2856" s="11"/>
      <c r="G2856" s="11"/>
      <c r="H2856" s="11"/>
      <c r="I2856" s="11"/>
      <c r="J2856" s="11"/>
      <c r="K2856" s="11"/>
      <c r="L2856" s="11"/>
      <c r="M2856" s="11"/>
      <c r="N2856" s="11"/>
      <c r="O2856" s="11"/>
      <c r="P2856" s="11"/>
      <c r="Q2856" s="11"/>
      <c r="R2856" s="11"/>
      <c r="S2856" s="11"/>
      <c r="T2856" s="11"/>
      <c r="U2856" s="11"/>
      <c r="V2856" s="11"/>
      <c r="W2856" s="11"/>
    </row>
    <row r="2857" spans="1:23" hidden="1">
      <c r="A2857" s="11"/>
      <c r="B2857" s="11"/>
      <c r="C2857" s="11"/>
      <c r="D2857" s="11"/>
      <c r="E2857" s="11"/>
      <c r="F2857" s="11"/>
      <c r="G2857" s="11"/>
      <c r="H2857" s="11"/>
      <c r="I2857" s="11"/>
      <c r="J2857" s="11"/>
      <c r="K2857" s="11"/>
      <c r="L2857" s="11"/>
      <c r="M2857" s="11"/>
      <c r="N2857" s="11"/>
      <c r="O2857" s="11"/>
      <c r="P2857" s="11"/>
      <c r="Q2857" s="11"/>
      <c r="R2857" s="11"/>
      <c r="S2857" s="11"/>
      <c r="T2857" s="11"/>
      <c r="U2857" s="11"/>
      <c r="V2857" s="11"/>
      <c r="W2857" s="11"/>
    </row>
    <row r="2858" spans="1:23" hidden="1">
      <c r="A2858" s="11"/>
      <c r="B2858" s="11"/>
      <c r="C2858" s="11"/>
      <c r="D2858" s="11"/>
      <c r="E2858" s="11"/>
      <c r="F2858" s="11"/>
      <c r="G2858" s="11"/>
      <c r="H2858" s="11"/>
      <c r="I2858" s="11"/>
      <c r="J2858" s="11"/>
      <c r="K2858" s="11"/>
      <c r="L2858" s="11"/>
      <c r="M2858" s="11"/>
      <c r="N2858" s="11"/>
      <c r="O2858" s="11"/>
      <c r="P2858" s="11"/>
      <c r="Q2858" s="11"/>
      <c r="R2858" s="11"/>
      <c r="S2858" s="11"/>
      <c r="T2858" s="11"/>
      <c r="U2858" s="11"/>
      <c r="V2858" s="11"/>
      <c r="W2858" s="11"/>
    </row>
    <row r="2859" spans="1:23" hidden="1">
      <c r="A2859" s="11"/>
      <c r="B2859" s="11"/>
      <c r="C2859" s="11"/>
      <c r="D2859" s="11"/>
      <c r="E2859" s="11"/>
      <c r="F2859" s="11"/>
      <c r="G2859" s="11"/>
      <c r="H2859" s="11"/>
      <c r="I2859" s="11"/>
      <c r="J2859" s="11"/>
      <c r="K2859" s="11"/>
      <c r="L2859" s="11"/>
      <c r="M2859" s="11"/>
      <c r="N2859" s="11"/>
      <c r="O2859" s="11"/>
      <c r="P2859" s="11"/>
      <c r="Q2859" s="11"/>
      <c r="R2859" s="11"/>
      <c r="S2859" s="11"/>
      <c r="T2859" s="11"/>
      <c r="U2859" s="11"/>
      <c r="V2859" s="11"/>
      <c r="W2859" s="11"/>
    </row>
    <row r="2860" spans="1:23" hidden="1">
      <c r="A2860" s="11"/>
      <c r="B2860" s="11"/>
      <c r="C2860" s="11"/>
      <c r="D2860" s="11"/>
      <c r="E2860" s="11"/>
      <c r="F2860" s="11"/>
      <c r="G2860" s="11"/>
      <c r="H2860" s="11"/>
      <c r="I2860" s="11"/>
      <c r="J2860" s="11"/>
      <c r="K2860" s="11"/>
      <c r="L2860" s="11"/>
      <c r="M2860" s="11"/>
      <c r="N2860" s="11"/>
      <c r="O2860" s="11"/>
      <c r="P2860" s="11"/>
      <c r="Q2860" s="11"/>
      <c r="R2860" s="11"/>
      <c r="S2860" s="11"/>
      <c r="T2860" s="11"/>
      <c r="U2860" s="11"/>
      <c r="V2860" s="11"/>
      <c r="W2860" s="11"/>
    </row>
    <row r="2861" spans="1:23" hidden="1">
      <c r="A2861" s="11"/>
      <c r="B2861" s="11"/>
      <c r="C2861" s="11"/>
      <c r="D2861" s="11"/>
      <c r="E2861" s="11"/>
      <c r="F2861" s="11"/>
      <c r="G2861" s="11"/>
      <c r="H2861" s="11"/>
      <c r="I2861" s="11"/>
      <c r="J2861" s="11"/>
      <c r="K2861" s="11"/>
      <c r="L2861" s="11"/>
      <c r="M2861" s="11"/>
      <c r="N2861" s="11"/>
      <c r="O2861" s="11"/>
      <c r="P2861" s="11"/>
      <c r="Q2861" s="11"/>
      <c r="R2861" s="11"/>
      <c r="S2861" s="11"/>
      <c r="T2861" s="11"/>
      <c r="U2861" s="11"/>
      <c r="V2861" s="11"/>
      <c r="W2861" s="11"/>
    </row>
    <row r="2862" spans="1:23" hidden="1">
      <c r="A2862" s="11"/>
      <c r="B2862" s="11"/>
      <c r="C2862" s="11"/>
      <c r="D2862" s="11"/>
      <c r="E2862" s="11"/>
      <c r="F2862" s="11"/>
      <c r="G2862" s="11"/>
      <c r="H2862" s="11"/>
      <c r="I2862" s="11"/>
      <c r="J2862" s="11"/>
      <c r="K2862" s="11"/>
      <c r="L2862" s="11"/>
      <c r="M2862" s="11"/>
      <c r="N2862" s="11"/>
      <c r="O2862" s="11"/>
      <c r="P2862" s="11"/>
      <c r="Q2862" s="11"/>
      <c r="R2862" s="11"/>
      <c r="S2862" s="11"/>
      <c r="T2862" s="11"/>
      <c r="U2862" s="11"/>
      <c r="V2862" s="11"/>
      <c r="W2862" s="11"/>
    </row>
    <row r="2863" spans="1:23" hidden="1">
      <c r="A2863" s="11"/>
      <c r="B2863" s="11"/>
      <c r="C2863" s="11"/>
      <c r="D2863" s="11"/>
      <c r="E2863" s="11"/>
      <c r="F2863" s="11"/>
      <c r="G2863" s="11"/>
      <c r="H2863" s="11"/>
      <c r="I2863" s="11"/>
      <c r="J2863" s="11"/>
      <c r="K2863" s="11"/>
      <c r="L2863" s="11"/>
      <c r="M2863" s="11"/>
      <c r="N2863" s="11"/>
      <c r="O2863" s="11"/>
      <c r="P2863" s="11"/>
      <c r="Q2863" s="11"/>
      <c r="R2863" s="11"/>
      <c r="S2863" s="11"/>
      <c r="T2863" s="11"/>
      <c r="U2863" s="11"/>
      <c r="V2863" s="11"/>
      <c r="W2863" s="11"/>
    </row>
    <row r="2864" spans="1:23" hidden="1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  <c r="O2864" s="11"/>
      <c r="P2864" s="11"/>
      <c r="Q2864" s="11"/>
      <c r="R2864" s="11"/>
      <c r="S2864" s="11"/>
      <c r="T2864" s="11"/>
      <c r="U2864" s="11"/>
      <c r="V2864" s="11"/>
      <c r="W2864" s="11"/>
    </row>
    <row r="2865" spans="1:23" hidden="1">
      <c r="A2865" s="11"/>
      <c r="B2865" s="11"/>
      <c r="C2865" s="11"/>
      <c r="D2865" s="11"/>
      <c r="E2865" s="11"/>
      <c r="F2865" s="11"/>
      <c r="G2865" s="11"/>
      <c r="H2865" s="11"/>
      <c r="I2865" s="11"/>
      <c r="J2865" s="11"/>
      <c r="K2865" s="11"/>
      <c r="L2865" s="11"/>
      <c r="M2865" s="11"/>
      <c r="N2865" s="11"/>
      <c r="O2865" s="11"/>
      <c r="P2865" s="11"/>
      <c r="Q2865" s="11"/>
      <c r="R2865" s="11"/>
      <c r="S2865" s="11"/>
      <c r="T2865" s="11"/>
      <c r="U2865" s="11"/>
      <c r="V2865" s="11"/>
      <c r="W2865" s="11"/>
    </row>
    <row r="2866" spans="1:23" hidden="1">
      <c r="A2866" s="11"/>
      <c r="B2866" s="11"/>
      <c r="C2866" s="11"/>
      <c r="D2866" s="11"/>
      <c r="E2866" s="11"/>
      <c r="F2866" s="11"/>
      <c r="G2866" s="11"/>
      <c r="H2866" s="11"/>
      <c r="I2866" s="11"/>
      <c r="J2866" s="11"/>
      <c r="K2866" s="11"/>
      <c r="L2866" s="11"/>
      <c r="M2866" s="11"/>
      <c r="N2866" s="11"/>
      <c r="O2866" s="11"/>
      <c r="P2866" s="11"/>
      <c r="Q2866" s="11"/>
      <c r="R2866" s="11"/>
      <c r="S2866" s="11"/>
      <c r="T2866" s="11"/>
      <c r="U2866" s="11"/>
      <c r="V2866" s="11"/>
      <c r="W2866" s="11"/>
    </row>
    <row r="2867" spans="1:23" hidden="1">
      <c r="A2867" s="11"/>
      <c r="B2867" s="11"/>
      <c r="C2867" s="11"/>
      <c r="D2867" s="11"/>
      <c r="E2867" s="11"/>
      <c r="F2867" s="11"/>
      <c r="G2867" s="11"/>
      <c r="H2867" s="11"/>
      <c r="I2867" s="11"/>
      <c r="J2867" s="11"/>
      <c r="K2867" s="11"/>
      <c r="L2867" s="11"/>
      <c r="M2867" s="11"/>
      <c r="N2867" s="11"/>
      <c r="O2867" s="11"/>
      <c r="P2867" s="11"/>
      <c r="Q2867" s="11"/>
      <c r="R2867" s="11"/>
      <c r="S2867" s="11"/>
      <c r="T2867" s="11"/>
      <c r="U2867" s="11"/>
      <c r="V2867" s="11"/>
      <c r="W2867" s="11"/>
    </row>
    <row r="2868" spans="1:23" hidden="1">
      <c r="A2868" s="11"/>
      <c r="B2868" s="11"/>
      <c r="C2868" s="11"/>
      <c r="D2868" s="11"/>
      <c r="E2868" s="11"/>
      <c r="F2868" s="11"/>
      <c r="G2868" s="11"/>
      <c r="H2868" s="11"/>
      <c r="I2868" s="11"/>
      <c r="J2868" s="11"/>
      <c r="K2868" s="11"/>
      <c r="L2868" s="11"/>
      <c r="M2868" s="11"/>
      <c r="N2868" s="11"/>
      <c r="O2868" s="11"/>
      <c r="P2868" s="11"/>
      <c r="Q2868" s="11"/>
      <c r="R2868" s="11"/>
      <c r="S2868" s="11"/>
      <c r="T2868" s="11"/>
      <c r="U2868" s="11"/>
      <c r="V2868" s="11"/>
      <c r="W2868" s="11"/>
    </row>
    <row r="2869" spans="1:23" hidden="1">
      <c r="A2869" s="11"/>
      <c r="B2869" s="11"/>
      <c r="C2869" s="11"/>
      <c r="D2869" s="11"/>
      <c r="E2869" s="11"/>
      <c r="F2869" s="11"/>
      <c r="G2869" s="11"/>
      <c r="H2869" s="11"/>
      <c r="I2869" s="11"/>
      <c r="J2869" s="11"/>
      <c r="K2869" s="11"/>
      <c r="L2869" s="11"/>
      <c r="M2869" s="11"/>
      <c r="N2869" s="11"/>
      <c r="O2869" s="11"/>
      <c r="P2869" s="11"/>
      <c r="Q2869" s="11"/>
      <c r="R2869" s="11"/>
      <c r="S2869" s="11"/>
      <c r="T2869" s="11"/>
      <c r="U2869" s="11"/>
      <c r="V2869" s="11"/>
      <c r="W2869" s="11"/>
    </row>
    <row r="2870" spans="1:23" hidden="1">
      <c r="A2870" s="11"/>
      <c r="B2870" s="11"/>
      <c r="C2870" s="11"/>
      <c r="D2870" s="11"/>
      <c r="E2870" s="11"/>
      <c r="F2870" s="11"/>
      <c r="G2870" s="11"/>
      <c r="H2870" s="11"/>
      <c r="I2870" s="11"/>
      <c r="J2870" s="11"/>
      <c r="K2870" s="11"/>
      <c r="L2870" s="11"/>
      <c r="M2870" s="11"/>
      <c r="N2870" s="11"/>
      <c r="O2870" s="11"/>
      <c r="P2870" s="11"/>
      <c r="Q2870" s="11"/>
      <c r="R2870" s="11"/>
      <c r="S2870" s="11"/>
      <c r="T2870" s="11"/>
      <c r="U2870" s="11"/>
      <c r="V2870" s="11"/>
      <c r="W2870" s="11"/>
    </row>
    <row r="2871" spans="1:23" hidden="1">
      <c r="A2871" s="11"/>
      <c r="B2871" s="11"/>
      <c r="C2871" s="11"/>
      <c r="D2871" s="11"/>
      <c r="E2871" s="11"/>
      <c r="F2871" s="11"/>
      <c r="G2871" s="11"/>
      <c r="H2871" s="11"/>
      <c r="I2871" s="11"/>
      <c r="J2871" s="11"/>
      <c r="K2871" s="11"/>
      <c r="L2871" s="11"/>
      <c r="M2871" s="11"/>
      <c r="N2871" s="11"/>
      <c r="O2871" s="11"/>
      <c r="P2871" s="11"/>
      <c r="Q2871" s="11"/>
      <c r="R2871" s="11"/>
      <c r="S2871" s="11"/>
      <c r="T2871" s="11"/>
      <c r="U2871" s="11"/>
      <c r="V2871" s="11"/>
      <c r="W2871" s="11"/>
    </row>
    <row r="2872" spans="1:23" hidden="1">
      <c r="A2872" s="11"/>
      <c r="B2872" s="11"/>
      <c r="C2872" s="11"/>
      <c r="D2872" s="11"/>
      <c r="E2872" s="11"/>
      <c r="F2872" s="11"/>
      <c r="G2872" s="11"/>
      <c r="H2872" s="11"/>
      <c r="I2872" s="11"/>
      <c r="J2872" s="11"/>
      <c r="K2872" s="11"/>
      <c r="L2872" s="11"/>
      <c r="M2872" s="11"/>
      <c r="N2872" s="11"/>
      <c r="O2872" s="11"/>
      <c r="P2872" s="11"/>
      <c r="Q2872" s="11"/>
      <c r="R2872" s="11"/>
      <c r="S2872" s="11"/>
      <c r="T2872" s="11"/>
      <c r="U2872" s="11"/>
      <c r="V2872" s="11"/>
      <c r="W2872" s="11"/>
    </row>
    <row r="2873" spans="1:23" hidden="1">
      <c r="A2873" s="11"/>
      <c r="B2873" s="11"/>
      <c r="C2873" s="11"/>
      <c r="D2873" s="11"/>
      <c r="E2873" s="11"/>
      <c r="F2873" s="11"/>
      <c r="G2873" s="11"/>
      <c r="H2873" s="11"/>
      <c r="I2873" s="11"/>
      <c r="J2873" s="11"/>
      <c r="K2873" s="11"/>
      <c r="L2873" s="11"/>
      <c r="M2873" s="11"/>
      <c r="N2873" s="11"/>
      <c r="O2873" s="11"/>
      <c r="P2873" s="11"/>
      <c r="Q2873" s="11"/>
      <c r="R2873" s="11"/>
      <c r="S2873" s="11"/>
      <c r="T2873" s="11"/>
      <c r="U2873" s="11"/>
      <c r="V2873" s="11"/>
      <c r="W2873" s="11"/>
    </row>
    <row r="2874" spans="1:23" hidden="1">
      <c r="A2874" s="11"/>
      <c r="B2874" s="11"/>
      <c r="C2874" s="11"/>
      <c r="D2874" s="11"/>
      <c r="E2874" s="11"/>
      <c r="F2874" s="11"/>
      <c r="G2874" s="11"/>
      <c r="H2874" s="11"/>
      <c r="I2874" s="11"/>
      <c r="J2874" s="11"/>
      <c r="K2874" s="11"/>
      <c r="L2874" s="11"/>
      <c r="M2874" s="11"/>
      <c r="N2874" s="11"/>
      <c r="O2874" s="11"/>
      <c r="P2874" s="11"/>
      <c r="Q2874" s="11"/>
      <c r="R2874" s="11"/>
      <c r="S2874" s="11"/>
      <c r="T2874" s="11"/>
      <c r="U2874" s="11"/>
      <c r="V2874" s="11"/>
      <c r="W2874" s="11"/>
    </row>
    <row r="2875" spans="1:23" hidden="1">
      <c r="A2875" s="11"/>
      <c r="B2875" s="11"/>
      <c r="C2875" s="11"/>
      <c r="D2875" s="11"/>
      <c r="E2875" s="11"/>
      <c r="F2875" s="11"/>
      <c r="G2875" s="11"/>
      <c r="H2875" s="11"/>
      <c r="I2875" s="11"/>
      <c r="J2875" s="11"/>
      <c r="K2875" s="11"/>
      <c r="L2875" s="11"/>
      <c r="M2875" s="11"/>
      <c r="N2875" s="11"/>
      <c r="O2875" s="11"/>
      <c r="P2875" s="11"/>
      <c r="Q2875" s="11"/>
      <c r="R2875" s="11"/>
      <c r="S2875" s="11"/>
      <c r="T2875" s="11"/>
      <c r="U2875" s="11"/>
      <c r="V2875" s="11"/>
      <c r="W2875" s="11"/>
    </row>
    <row r="2876" spans="1:23" hidden="1">
      <c r="A2876" s="11"/>
      <c r="B2876" s="11"/>
      <c r="C2876" s="11"/>
      <c r="D2876" s="11"/>
      <c r="E2876" s="11"/>
      <c r="F2876" s="11"/>
      <c r="G2876" s="11"/>
      <c r="H2876" s="11"/>
      <c r="I2876" s="11"/>
      <c r="J2876" s="11"/>
      <c r="K2876" s="11"/>
      <c r="L2876" s="11"/>
      <c r="M2876" s="11"/>
      <c r="N2876" s="11"/>
      <c r="O2876" s="11"/>
      <c r="P2876" s="11"/>
      <c r="Q2876" s="11"/>
      <c r="R2876" s="11"/>
      <c r="S2876" s="11"/>
      <c r="T2876" s="11"/>
      <c r="U2876" s="11"/>
      <c r="V2876" s="11"/>
      <c r="W2876" s="11"/>
    </row>
    <row r="2877" spans="1:23" hidden="1">
      <c r="A2877" s="11"/>
      <c r="B2877" s="11"/>
      <c r="C2877" s="11"/>
      <c r="D2877" s="11"/>
      <c r="E2877" s="11"/>
      <c r="F2877" s="11"/>
      <c r="G2877" s="11"/>
      <c r="H2877" s="11"/>
      <c r="I2877" s="11"/>
      <c r="J2877" s="11"/>
      <c r="K2877" s="11"/>
      <c r="L2877" s="11"/>
      <c r="M2877" s="11"/>
      <c r="N2877" s="11"/>
      <c r="O2877" s="11"/>
      <c r="P2877" s="11"/>
      <c r="Q2877" s="11"/>
      <c r="R2877" s="11"/>
      <c r="S2877" s="11"/>
      <c r="T2877" s="11"/>
      <c r="U2877" s="11"/>
      <c r="V2877" s="11"/>
      <c r="W2877" s="11"/>
    </row>
    <row r="2878" spans="1:23" hidden="1">
      <c r="A2878" s="11"/>
      <c r="B2878" s="11"/>
      <c r="C2878" s="11"/>
      <c r="D2878" s="11"/>
      <c r="E2878" s="11"/>
      <c r="F2878" s="11"/>
      <c r="G2878" s="11"/>
      <c r="H2878" s="11"/>
      <c r="I2878" s="11"/>
      <c r="J2878" s="11"/>
      <c r="K2878" s="11"/>
      <c r="L2878" s="11"/>
      <c r="M2878" s="11"/>
      <c r="N2878" s="11"/>
      <c r="O2878" s="11"/>
      <c r="P2878" s="11"/>
      <c r="Q2878" s="11"/>
      <c r="R2878" s="11"/>
      <c r="S2878" s="11"/>
      <c r="T2878" s="11"/>
      <c r="U2878" s="11"/>
      <c r="V2878" s="11"/>
      <c r="W2878" s="11"/>
    </row>
    <row r="2879" spans="1:23" hidden="1">
      <c r="A2879" s="11"/>
      <c r="B2879" s="11"/>
      <c r="C2879" s="11"/>
      <c r="D2879" s="11"/>
      <c r="E2879" s="11"/>
      <c r="F2879" s="11"/>
      <c r="G2879" s="11"/>
      <c r="H2879" s="11"/>
      <c r="I2879" s="11"/>
      <c r="J2879" s="11"/>
      <c r="K2879" s="11"/>
      <c r="L2879" s="11"/>
      <c r="M2879" s="11"/>
      <c r="N2879" s="11"/>
      <c r="O2879" s="11"/>
      <c r="P2879" s="11"/>
      <c r="Q2879" s="11"/>
      <c r="R2879" s="11"/>
      <c r="S2879" s="11"/>
      <c r="T2879" s="11"/>
      <c r="U2879" s="11"/>
      <c r="V2879" s="11"/>
      <c r="W2879" s="11"/>
    </row>
    <row r="2880" spans="1:23" hidden="1">
      <c r="A2880" s="11"/>
      <c r="B2880" s="11"/>
      <c r="C2880" s="11"/>
      <c r="D2880" s="11"/>
      <c r="E2880" s="11"/>
      <c r="F2880" s="11"/>
      <c r="G2880" s="11"/>
      <c r="H2880" s="11"/>
      <c r="I2880" s="11"/>
      <c r="J2880" s="11"/>
      <c r="K2880" s="11"/>
      <c r="L2880" s="11"/>
      <c r="M2880" s="11"/>
      <c r="N2880" s="11"/>
      <c r="O2880" s="11"/>
      <c r="P2880" s="11"/>
      <c r="Q2880" s="11"/>
      <c r="R2880" s="11"/>
      <c r="S2880" s="11"/>
      <c r="T2880" s="11"/>
      <c r="U2880" s="11"/>
      <c r="V2880" s="11"/>
      <c r="W2880" s="11"/>
    </row>
    <row r="2881" spans="1:23" hidden="1">
      <c r="A2881" s="11"/>
      <c r="B2881" s="11"/>
      <c r="C2881" s="11"/>
      <c r="D2881" s="11"/>
      <c r="E2881" s="11"/>
      <c r="F2881" s="11"/>
      <c r="G2881" s="11"/>
      <c r="H2881" s="11"/>
      <c r="I2881" s="11"/>
      <c r="J2881" s="11"/>
      <c r="K2881" s="11"/>
      <c r="L2881" s="11"/>
      <c r="M2881" s="11"/>
      <c r="N2881" s="11"/>
      <c r="O2881" s="11"/>
      <c r="P2881" s="11"/>
      <c r="Q2881" s="11"/>
      <c r="R2881" s="11"/>
      <c r="S2881" s="11"/>
      <c r="T2881" s="11"/>
      <c r="U2881" s="11"/>
      <c r="V2881" s="11"/>
      <c r="W2881" s="11"/>
    </row>
    <row r="2882" spans="1:23" hidden="1">
      <c r="A2882" s="11"/>
      <c r="B2882" s="11"/>
      <c r="C2882" s="11"/>
      <c r="D2882" s="11"/>
      <c r="E2882" s="11"/>
      <c r="F2882" s="11"/>
      <c r="G2882" s="11"/>
      <c r="H2882" s="11"/>
      <c r="I2882" s="11"/>
      <c r="J2882" s="11"/>
      <c r="K2882" s="11"/>
      <c r="L2882" s="11"/>
      <c r="M2882" s="11"/>
      <c r="N2882" s="11"/>
      <c r="O2882" s="11"/>
      <c r="P2882" s="11"/>
      <c r="Q2882" s="11"/>
      <c r="R2882" s="11"/>
      <c r="S2882" s="11"/>
      <c r="T2882" s="11"/>
      <c r="U2882" s="11"/>
      <c r="V2882" s="11"/>
      <c r="W2882" s="11"/>
    </row>
    <row r="2883" spans="1:23" hidden="1">
      <c r="A2883" s="11"/>
      <c r="B2883" s="11"/>
      <c r="C2883" s="11"/>
      <c r="D2883" s="11"/>
      <c r="E2883" s="11"/>
      <c r="F2883" s="11"/>
      <c r="G2883" s="11"/>
      <c r="H2883" s="11"/>
      <c r="I2883" s="11"/>
      <c r="J2883" s="11"/>
      <c r="K2883" s="11"/>
      <c r="L2883" s="11"/>
      <c r="M2883" s="11"/>
      <c r="N2883" s="11"/>
      <c r="O2883" s="11"/>
      <c r="P2883" s="11"/>
      <c r="Q2883" s="11"/>
      <c r="R2883" s="11"/>
      <c r="S2883" s="11"/>
      <c r="T2883" s="11"/>
      <c r="U2883" s="11"/>
      <c r="V2883" s="11"/>
      <c r="W2883" s="11"/>
    </row>
    <row r="2884" spans="1:23" hidden="1">
      <c r="A2884" s="11"/>
      <c r="B2884" s="11"/>
      <c r="C2884" s="11"/>
      <c r="D2884" s="11"/>
      <c r="E2884" s="11"/>
      <c r="F2884" s="11"/>
      <c r="G2884" s="11"/>
      <c r="H2884" s="11"/>
      <c r="I2884" s="11"/>
      <c r="J2884" s="11"/>
      <c r="K2884" s="11"/>
      <c r="L2884" s="11"/>
      <c r="M2884" s="11"/>
      <c r="N2884" s="11"/>
      <c r="O2884" s="11"/>
      <c r="P2884" s="11"/>
      <c r="Q2884" s="11"/>
      <c r="R2884" s="11"/>
      <c r="S2884" s="11"/>
      <c r="T2884" s="11"/>
      <c r="U2884" s="11"/>
      <c r="V2884" s="11"/>
      <c r="W2884" s="11"/>
    </row>
    <row r="2885" spans="1:23" hidden="1">
      <c r="A2885" s="11"/>
      <c r="B2885" s="11"/>
      <c r="C2885" s="11"/>
      <c r="D2885" s="11"/>
      <c r="E2885" s="11"/>
      <c r="F2885" s="11"/>
      <c r="G2885" s="11"/>
      <c r="H2885" s="11"/>
      <c r="I2885" s="11"/>
      <c r="J2885" s="11"/>
      <c r="K2885" s="11"/>
      <c r="L2885" s="11"/>
      <c r="M2885" s="11"/>
      <c r="N2885" s="11"/>
      <c r="O2885" s="11"/>
      <c r="P2885" s="11"/>
      <c r="Q2885" s="11"/>
      <c r="R2885" s="11"/>
      <c r="S2885" s="11"/>
      <c r="T2885" s="11"/>
      <c r="U2885" s="11"/>
      <c r="V2885" s="11"/>
      <c r="W2885" s="11"/>
    </row>
    <row r="2886" spans="1:23" hidden="1">
      <c r="A2886" s="11"/>
      <c r="B2886" s="11"/>
      <c r="C2886" s="11"/>
      <c r="D2886" s="11"/>
      <c r="E2886" s="11"/>
      <c r="F2886" s="11"/>
      <c r="G2886" s="11"/>
      <c r="H2886" s="11"/>
      <c r="I2886" s="11"/>
      <c r="J2886" s="11"/>
      <c r="K2886" s="11"/>
      <c r="L2886" s="11"/>
      <c r="M2886" s="11"/>
      <c r="N2886" s="11"/>
      <c r="O2886" s="11"/>
      <c r="P2886" s="11"/>
      <c r="Q2886" s="11"/>
      <c r="R2886" s="11"/>
      <c r="S2886" s="11"/>
      <c r="T2886" s="11"/>
      <c r="U2886" s="11"/>
      <c r="V2886" s="11"/>
      <c r="W2886" s="11"/>
    </row>
    <row r="2887" spans="1:23" hidden="1">
      <c r="A2887" s="11"/>
      <c r="B2887" s="11"/>
      <c r="C2887" s="11"/>
      <c r="D2887" s="11"/>
      <c r="E2887" s="11"/>
      <c r="F2887" s="11"/>
      <c r="G2887" s="11"/>
      <c r="H2887" s="11"/>
      <c r="I2887" s="11"/>
      <c r="J2887" s="11"/>
      <c r="K2887" s="11"/>
      <c r="L2887" s="11"/>
      <c r="M2887" s="11"/>
      <c r="N2887" s="11"/>
      <c r="O2887" s="11"/>
      <c r="P2887" s="11"/>
      <c r="Q2887" s="11"/>
      <c r="R2887" s="11"/>
      <c r="S2887" s="11"/>
      <c r="T2887" s="11"/>
      <c r="U2887" s="11"/>
      <c r="V2887" s="11"/>
      <c r="W2887" s="11"/>
    </row>
    <row r="2888" spans="1:23" hidden="1">
      <c r="A2888" s="11"/>
      <c r="B2888" s="11"/>
      <c r="C2888" s="11"/>
      <c r="D2888" s="11"/>
      <c r="E2888" s="11"/>
      <c r="F2888" s="11"/>
      <c r="G2888" s="11"/>
      <c r="H2888" s="11"/>
      <c r="I2888" s="11"/>
      <c r="J2888" s="11"/>
      <c r="K2888" s="11"/>
      <c r="L2888" s="11"/>
      <c r="M2888" s="11"/>
      <c r="N2888" s="11"/>
      <c r="O2888" s="11"/>
      <c r="P2888" s="11"/>
      <c r="Q2888" s="11"/>
      <c r="R2888" s="11"/>
      <c r="S2888" s="11"/>
      <c r="T2888" s="11"/>
      <c r="U2888" s="11"/>
      <c r="V2888" s="11"/>
      <c r="W2888" s="11"/>
    </row>
    <row r="2889" spans="1:23" hidden="1">
      <c r="A2889" s="11"/>
      <c r="B2889" s="11"/>
      <c r="C2889" s="11"/>
      <c r="D2889" s="11"/>
      <c r="E2889" s="11"/>
      <c r="F2889" s="11"/>
      <c r="G2889" s="11"/>
      <c r="H2889" s="11"/>
      <c r="I2889" s="11"/>
      <c r="J2889" s="11"/>
      <c r="K2889" s="11"/>
      <c r="L2889" s="11"/>
      <c r="M2889" s="11"/>
      <c r="N2889" s="11"/>
      <c r="O2889" s="11"/>
      <c r="P2889" s="11"/>
      <c r="Q2889" s="11"/>
      <c r="R2889" s="11"/>
      <c r="S2889" s="11"/>
      <c r="T2889" s="11"/>
      <c r="U2889" s="11"/>
      <c r="V2889" s="11"/>
      <c r="W2889" s="11"/>
    </row>
    <row r="2890" spans="1:23" hidden="1">
      <c r="A2890" s="11"/>
      <c r="B2890" s="11"/>
      <c r="C2890" s="11"/>
      <c r="D2890" s="11"/>
      <c r="E2890" s="11"/>
      <c r="F2890" s="11"/>
      <c r="G2890" s="11"/>
      <c r="H2890" s="11"/>
      <c r="I2890" s="11"/>
      <c r="J2890" s="11"/>
      <c r="K2890" s="11"/>
      <c r="L2890" s="11"/>
      <c r="M2890" s="11"/>
      <c r="N2890" s="11"/>
      <c r="O2890" s="11"/>
      <c r="P2890" s="11"/>
      <c r="Q2890" s="11"/>
      <c r="R2890" s="11"/>
      <c r="S2890" s="11"/>
      <c r="T2890" s="11"/>
      <c r="U2890" s="11"/>
      <c r="V2890" s="11"/>
      <c r="W2890" s="11"/>
    </row>
    <row r="2891" spans="1:23" hidden="1">
      <c r="A2891" s="11"/>
      <c r="B2891" s="11"/>
      <c r="C2891" s="11"/>
      <c r="D2891" s="11"/>
      <c r="E2891" s="11"/>
      <c r="F2891" s="11"/>
      <c r="G2891" s="11"/>
      <c r="H2891" s="11"/>
      <c r="I2891" s="11"/>
      <c r="J2891" s="11"/>
      <c r="K2891" s="11"/>
      <c r="L2891" s="11"/>
      <c r="M2891" s="11"/>
      <c r="N2891" s="11"/>
      <c r="O2891" s="11"/>
      <c r="P2891" s="11"/>
      <c r="Q2891" s="11"/>
      <c r="R2891" s="11"/>
      <c r="S2891" s="11"/>
      <c r="T2891" s="11"/>
      <c r="U2891" s="11"/>
      <c r="V2891" s="11"/>
      <c r="W2891" s="11"/>
    </row>
    <row r="2892" spans="1:23" hidden="1">
      <c r="A2892" s="11"/>
      <c r="B2892" s="11"/>
      <c r="C2892" s="11"/>
      <c r="D2892" s="11"/>
      <c r="E2892" s="11"/>
      <c r="F2892" s="11"/>
      <c r="G2892" s="11"/>
      <c r="H2892" s="11"/>
      <c r="I2892" s="11"/>
      <c r="J2892" s="11"/>
      <c r="K2892" s="11"/>
      <c r="L2892" s="11"/>
      <c r="M2892" s="11"/>
      <c r="N2892" s="11"/>
      <c r="O2892" s="11"/>
      <c r="P2892" s="11"/>
      <c r="Q2892" s="11"/>
      <c r="R2892" s="11"/>
      <c r="S2892" s="11"/>
      <c r="T2892" s="11"/>
      <c r="U2892" s="11"/>
      <c r="V2892" s="11"/>
      <c r="W2892" s="11"/>
    </row>
    <row r="2893" spans="1:23" hidden="1">
      <c r="A2893" s="11"/>
      <c r="B2893" s="11"/>
      <c r="C2893" s="11"/>
      <c r="D2893" s="11"/>
      <c r="E2893" s="11"/>
      <c r="F2893" s="11"/>
      <c r="G2893" s="11"/>
      <c r="H2893" s="11"/>
      <c r="I2893" s="11"/>
      <c r="J2893" s="11"/>
      <c r="K2893" s="11"/>
      <c r="L2893" s="11"/>
      <c r="M2893" s="11"/>
      <c r="N2893" s="11"/>
      <c r="O2893" s="11"/>
      <c r="P2893" s="11"/>
      <c r="Q2893" s="11"/>
      <c r="R2893" s="11"/>
      <c r="S2893" s="11"/>
      <c r="T2893" s="11"/>
      <c r="U2893" s="11"/>
      <c r="V2893" s="11"/>
      <c r="W2893" s="11"/>
    </row>
    <row r="2894" spans="1:23" hidden="1">
      <c r="A2894" s="11"/>
      <c r="B2894" s="11"/>
      <c r="C2894" s="11"/>
      <c r="D2894" s="11"/>
      <c r="E2894" s="11"/>
      <c r="F2894" s="11"/>
      <c r="G2894" s="11"/>
      <c r="H2894" s="11"/>
      <c r="I2894" s="11"/>
      <c r="J2894" s="11"/>
      <c r="K2894" s="11"/>
      <c r="L2894" s="11"/>
      <c r="M2894" s="11"/>
      <c r="N2894" s="11"/>
      <c r="O2894" s="11"/>
      <c r="P2894" s="11"/>
      <c r="Q2894" s="11"/>
      <c r="R2894" s="11"/>
      <c r="S2894" s="11"/>
      <c r="T2894" s="11"/>
      <c r="U2894" s="11"/>
      <c r="V2894" s="11"/>
      <c r="W2894" s="11"/>
    </row>
    <row r="2895" spans="1:23" hidden="1">
      <c r="A2895" s="11"/>
      <c r="B2895" s="11"/>
      <c r="C2895" s="11"/>
      <c r="D2895" s="11"/>
      <c r="E2895" s="11"/>
      <c r="F2895" s="11"/>
      <c r="G2895" s="11"/>
      <c r="H2895" s="11"/>
      <c r="I2895" s="11"/>
      <c r="J2895" s="11"/>
      <c r="K2895" s="11"/>
      <c r="L2895" s="11"/>
      <c r="M2895" s="11"/>
      <c r="N2895" s="11"/>
      <c r="O2895" s="11"/>
      <c r="P2895" s="11"/>
      <c r="Q2895" s="11"/>
      <c r="R2895" s="11"/>
      <c r="S2895" s="11"/>
      <c r="T2895" s="11"/>
      <c r="U2895" s="11"/>
      <c r="V2895" s="11"/>
      <c r="W2895" s="11"/>
    </row>
    <row r="2896" spans="1:23" hidden="1">
      <c r="A2896" s="11"/>
      <c r="B2896" s="11"/>
      <c r="C2896" s="11"/>
      <c r="D2896" s="11"/>
      <c r="E2896" s="11"/>
      <c r="F2896" s="11"/>
      <c r="G2896" s="11"/>
      <c r="H2896" s="11"/>
      <c r="I2896" s="11"/>
      <c r="J2896" s="11"/>
      <c r="K2896" s="11"/>
      <c r="L2896" s="11"/>
      <c r="M2896" s="11"/>
      <c r="N2896" s="11"/>
      <c r="O2896" s="11"/>
      <c r="P2896" s="11"/>
      <c r="Q2896" s="11"/>
      <c r="R2896" s="11"/>
      <c r="S2896" s="11"/>
      <c r="T2896" s="11"/>
      <c r="U2896" s="11"/>
      <c r="V2896" s="11"/>
      <c r="W2896" s="11"/>
    </row>
    <row r="2897" spans="1:23" hidden="1">
      <c r="A2897" s="11"/>
      <c r="B2897" s="11"/>
      <c r="C2897" s="11"/>
      <c r="D2897" s="11"/>
      <c r="E2897" s="11"/>
      <c r="F2897" s="11"/>
      <c r="G2897" s="11"/>
      <c r="H2897" s="11"/>
      <c r="I2897" s="11"/>
      <c r="J2897" s="11"/>
      <c r="K2897" s="11"/>
      <c r="L2897" s="11"/>
      <c r="M2897" s="11"/>
      <c r="N2897" s="11"/>
      <c r="O2897" s="11"/>
      <c r="P2897" s="11"/>
      <c r="Q2897" s="11"/>
      <c r="R2897" s="11"/>
      <c r="S2897" s="11"/>
      <c r="T2897" s="11"/>
      <c r="U2897" s="11"/>
      <c r="V2897" s="11"/>
      <c r="W2897" s="11"/>
    </row>
    <row r="2898" spans="1:23" hidden="1">
      <c r="A2898" s="11"/>
      <c r="B2898" s="11"/>
      <c r="C2898" s="11"/>
      <c r="D2898" s="11"/>
      <c r="E2898" s="11"/>
      <c r="F2898" s="11"/>
      <c r="G2898" s="11"/>
      <c r="H2898" s="11"/>
      <c r="I2898" s="11"/>
      <c r="J2898" s="11"/>
      <c r="K2898" s="11"/>
      <c r="L2898" s="11"/>
      <c r="M2898" s="11"/>
      <c r="N2898" s="11"/>
      <c r="O2898" s="11"/>
      <c r="P2898" s="11"/>
      <c r="Q2898" s="11"/>
      <c r="R2898" s="11"/>
      <c r="S2898" s="11"/>
      <c r="T2898" s="11"/>
      <c r="U2898" s="11"/>
      <c r="V2898" s="11"/>
      <c r="W2898" s="11"/>
    </row>
    <row r="2899" spans="1:23" hidden="1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  <c r="O2899" s="11"/>
      <c r="P2899" s="11"/>
      <c r="Q2899" s="11"/>
      <c r="R2899" s="11"/>
      <c r="S2899" s="11"/>
      <c r="T2899" s="11"/>
      <c r="U2899" s="11"/>
      <c r="V2899" s="11"/>
      <c r="W2899" s="11"/>
    </row>
    <row r="2900" spans="1:23" hidden="1">
      <c r="A2900" s="11"/>
      <c r="B2900" s="11"/>
      <c r="C2900" s="11"/>
      <c r="D2900" s="11"/>
      <c r="E2900" s="11"/>
      <c r="F2900" s="11"/>
      <c r="G2900" s="11"/>
      <c r="H2900" s="11"/>
      <c r="I2900" s="11"/>
      <c r="J2900" s="11"/>
      <c r="K2900" s="11"/>
      <c r="L2900" s="11"/>
      <c r="M2900" s="11"/>
      <c r="N2900" s="11"/>
      <c r="O2900" s="11"/>
      <c r="P2900" s="11"/>
      <c r="Q2900" s="11"/>
      <c r="R2900" s="11"/>
      <c r="S2900" s="11"/>
      <c r="T2900" s="11"/>
      <c r="U2900" s="11"/>
      <c r="V2900" s="11"/>
      <c r="W2900" s="11"/>
    </row>
    <row r="2901" spans="1:23" hidden="1">
      <c r="A2901" s="11"/>
      <c r="B2901" s="11"/>
      <c r="C2901" s="11"/>
      <c r="D2901" s="11"/>
      <c r="E2901" s="11"/>
      <c r="F2901" s="11"/>
      <c r="G2901" s="11"/>
      <c r="H2901" s="11"/>
      <c r="I2901" s="11"/>
      <c r="J2901" s="11"/>
      <c r="K2901" s="11"/>
      <c r="L2901" s="11"/>
      <c r="M2901" s="11"/>
      <c r="N2901" s="11"/>
      <c r="O2901" s="11"/>
      <c r="P2901" s="11"/>
      <c r="Q2901" s="11"/>
      <c r="R2901" s="11"/>
      <c r="S2901" s="11"/>
      <c r="T2901" s="11"/>
      <c r="U2901" s="11"/>
      <c r="V2901" s="11"/>
      <c r="W2901" s="11"/>
    </row>
    <row r="2902" spans="1:23" hidden="1">
      <c r="A2902" s="11"/>
      <c r="B2902" s="11"/>
      <c r="C2902" s="11"/>
      <c r="D2902" s="11"/>
      <c r="E2902" s="11"/>
      <c r="F2902" s="11"/>
      <c r="G2902" s="11"/>
      <c r="H2902" s="11"/>
      <c r="I2902" s="11"/>
      <c r="J2902" s="11"/>
      <c r="K2902" s="11"/>
      <c r="L2902" s="11"/>
      <c r="M2902" s="11"/>
      <c r="N2902" s="11"/>
      <c r="O2902" s="11"/>
      <c r="P2902" s="11"/>
      <c r="Q2902" s="11"/>
      <c r="R2902" s="11"/>
      <c r="S2902" s="11"/>
      <c r="T2902" s="11"/>
      <c r="U2902" s="11"/>
      <c r="V2902" s="11"/>
      <c r="W2902" s="11"/>
    </row>
    <row r="2903" spans="1:23" hidden="1">
      <c r="A2903" s="11"/>
      <c r="B2903" s="11"/>
      <c r="C2903" s="11"/>
      <c r="D2903" s="11"/>
      <c r="E2903" s="11"/>
      <c r="F2903" s="11"/>
      <c r="G2903" s="11"/>
      <c r="H2903" s="11"/>
      <c r="I2903" s="11"/>
      <c r="J2903" s="11"/>
      <c r="K2903" s="11"/>
      <c r="L2903" s="11"/>
      <c r="M2903" s="11"/>
      <c r="N2903" s="11"/>
      <c r="O2903" s="11"/>
      <c r="P2903" s="11"/>
      <c r="Q2903" s="11"/>
      <c r="R2903" s="11"/>
      <c r="S2903" s="11"/>
      <c r="T2903" s="11"/>
      <c r="U2903" s="11"/>
      <c r="V2903" s="11"/>
      <c r="W2903" s="11"/>
    </row>
    <row r="2904" spans="1:23" hidden="1">
      <c r="A2904" s="11"/>
      <c r="B2904" s="11"/>
      <c r="C2904" s="11"/>
      <c r="D2904" s="11"/>
      <c r="E2904" s="11"/>
      <c r="F2904" s="11"/>
      <c r="G2904" s="11"/>
      <c r="H2904" s="11"/>
      <c r="I2904" s="11"/>
      <c r="J2904" s="11"/>
      <c r="K2904" s="11"/>
      <c r="L2904" s="11"/>
      <c r="M2904" s="11"/>
      <c r="N2904" s="11"/>
      <c r="O2904" s="11"/>
      <c r="P2904" s="11"/>
      <c r="Q2904" s="11"/>
      <c r="R2904" s="11"/>
      <c r="S2904" s="11"/>
      <c r="T2904" s="11"/>
      <c r="U2904" s="11"/>
      <c r="V2904" s="11"/>
      <c r="W2904" s="11"/>
    </row>
    <row r="2905" spans="1:23" hidden="1">
      <c r="A2905" s="11"/>
      <c r="B2905" s="11"/>
      <c r="C2905" s="11"/>
      <c r="D2905" s="11"/>
      <c r="E2905" s="11"/>
      <c r="F2905" s="11"/>
      <c r="G2905" s="11"/>
      <c r="H2905" s="11"/>
      <c r="I2905" s="11"/>
      <c r="J2905" s="11"/>
      <c r="K2905" s="11"/>
      <c r="L2905" s="11"/>
      <c r="M2905" s="11"/>
      <c r="N2905" s="11"/>
      <c r="O2905" s="11"/>
      <c r="P2905" s="11"/>
      <c r="Q2905" s="11"/>
      <c r="R2905" s="11"/>
      <c r="S2905" s="11"/>
      <c r="T2905" s="11"/>
      <c r="U2905" s="11"/>
      <c r="V2905" s="11"/>
      <c r="W2905" s="11"/>
    </row>
    <row r="2906" spans="1:23" hidden="1">
      <c r="A2906" s="11"/>
      <c r="B2906" s="11"/>
      <c r="C2906" s="11"/>
      <c r="D2906" s="11"/>
      <c r="E2906" s="11"/>
      <c r="F2906" s="11"/>
      <c r="G2906" s="11"/>
      <c r="H2906" s="11"/>
      <c r="I2906" s="11"/>
      <c r="J2906" s="11"/>
      <c r="K2906" s="11"/>
      <c r="L2906" s="11"/>
      <c r="M2906" s="11"/>
      <c r="N2906" s="11"/>
      <c r="O2906" s="11"/>
      <c r="P2906" s="11"/>
      <c r="Q2906" s="11"/>
      <c r="R2906" s="11"/>
      <c r="S2906" s="11"/>
      <c r="T2906" s="11"/>
      <c r="U2906" s="11"/>
      <c r="V2906" s="11"/>
      <c r="W2906" s="11"/>
    </row>
    <row r="2907" spans="1:23" hidden="1">
      <c r="A2907" s="11"/>
      <c r="B2907" s="11"/>
      <c r="C2907" s="11"/>
      <c r="D2907" s="11"/>
      <c r="E2907" s="11"/>
      <c r="F2907" s="11"/>
      <c r="G2907" s="11"/>
      <c r="H2907" s="11"/>
      <c r="I2907" s="11"/>
      <c r="J2907" s="11"/>
      <c r="K2907" s="11"/>
      <c r="L2907" s="11"/>
      <c r="M2907" s="11"/>
      <c r="N2907" s="11"/>
      <c r="O2907" s="11"/>
      <c r="P2907" s="11"/>
      <c r="Q2907" s="11"/>
      <c r="R2907" s="11"/>
      <c r="S2907" s="11"/>
      <c r="T2907" s="11"/>
      <c r="U2907" s="11"/>
      <c r="V2907" s="11"/>
      <c r="W2907" s="11"/>
    </row>
    <row r="2908" spans="1:23" hidden="1">
      <c r="A2908" s="11"/>
      <c r="B2908" s="11"/>
      <c r="C2908" s="11"/>
      <c r="D2908" s="11"/>
      <c r="E2908" s="11"/>
      <c r="F2908" s="11"/>
      <c r="G2908" s="11"/>
      <c r="H2908" s="11"/>
      <c r="I2908" s="11"/>
      <c r="J2908" s="11"/>
      <c r="K2908" s="11"/>
      <c r="L2908" s="11"/>
      <c r="M2908" s="11"/>
      <c r="N2908" s="11"/>
      <c r="O2908" s="11"/>
      <c r="P2908" s="11"/>
      <c r="Q2908" s="11"/>
      <c r="R2908" s="11"/>
      <c r="S2908" s="11"/>
      <c r="T2908" s="11"/>
      <c r="U2908" s="11"/>
      <c r="V2908" s="11"/>
      <c r="W2908" s="11"/>
    </row>
    <row r="2909" spans="1:23" hidden="1">
      <c r="A2909" s="11"/>
      <c r="B2909" s="11"/>
      <c r="C2909" s="11"/>
      <c r="D2909" s="11"/>
      <c r="E2909" s="11"/>
      <c r="F2909" s="11"/>
      <c r="G2909" s="11"/>
      <c r="H2909" s="11"/>
      <c r="I2909" s="11"/>
      <c r="J2909" s="11"/>
      <c r="K2909" s="11"/>
      <c r="L2909" s="11"/>
      <c r="M2909" s="11"/>
      <c r="N2909" s="11"/>
      <c r="O2909" s="11"/>
      <c r="P2909" s="11"/>
      <c r="Q2909" s="11"/>
      <c r="R2909" s="11"/>
      <c r="S2909" s="11"/>
      <c r="T2909" s="11"/>
      <c r="U2909" s="11"/>
      <c r="V2909" s="11"/>
      <c r="W2909" s="11"/>
    </row>
    <row r="2910" spans="1:23" hidden="1">
      <c r="A2910" s="11"/>
      <c r="B2910" s="11"/>
      <c r="C2910" s="11"/>
      <c r="D2910" s="11"/>
      <c r="E2910" s="11"/>
      <c r="F2910" s="11"/>
      <c r="G2910" s="11"/>
      <c r="H2910" s="11"/>
      <c r="I2910" s="11"/>
      <c r="J2910" s="11"/>
      <c r="K2910" s="11"/>
      <c r="L2910" s="11"/>
      <c r="M2910" s="11"/>
      <c r="N2910" s="11"/>
      <c r="O2910" s="11"/>
      <c r="P2910" s="11"/>
      <c r="Q2910" s="11"/>
      <c r="R2910" s="11"/>
      <c r="S2910" s="11"/>
      <c r="T2910" s="11"/>
      <c r="U2910" s="11"/>
      <c r="V2910" s="11"/>
      <c r="W2910" s="11"/>
    </row>
    <row r="2911" spans="1:23" hidden="1">
      <c r="A2911" s="11"/>
      <c r="B2911" s="11"/>
      <c r="C2911" s="11"/>
      <c r="D2911" s="11"/>
      <c r="E2911" s="11"/>
      <c r="F2911" s="11"/>
      <c r="G2911" s="11"/>
      <c r="H2911" s="11"/>
      <c r="I2911" s="11"/>
      <c r="J2911" s="11"/>
      <c r="K2911" s="11"/>
      <c r="L2911" s="11"/>
      <c r="M2911" s="11"/>
      <c r="N2911" s="11"/>
      <c r="O2911" s="11"/>
      <c r="P2911" s="11"/>
      <c r="Q2911" s="11"/>
      <c r="R2911" s="11"/>
      <c r="S2911" s="11"/>
      <c r="T2911" s="11"/>
      <c r="U2911" s="11"/>
      <c r="V2911" s="11"/>
      <c r="W2911" s="11"/>
    </row>
    <row r="2912" spans="1:23" hidden="1">
      <c r="A2912" s="11"/>
      <c r="B2912" s="11"/>
      <c r="C2912" s="11"/>
      <c r="D2912" s="11"/>
      <c r="E2912" s="11"/>
      <c r="F2912" s="11"/>
      <c r="G2912" s="11"/>
      <c r="H2912" s="11"/>
      <c r="I2912" s="11"/>
      <c r="J2912" s="11"/>
      <c r="K2912" s="11"/>
      <c r="L2912" s="11"/>
      <c r="M2912" s="11"/>
      <c r="N2912" s="11"/>
      <c r="O2912" s="11"/>
      <c r="P2912" s="11"/>
      <c r="Q2912" s="11"/>
      <c r="R2912" s="11"/>
      <c r="S2912" s="11"/>
      <c r="T2912" s="11"/>
      <c r="U2912" s="11"/>
      <c r="V2912" s="11"/>
      <c r="W2912" s="11"/>
    </row>
    <row r="2913" spans="1:23" hidden="1">
      <c r="A2913" s="11"/>
      <c r="B2913" s="11"/>
      <c r="C2913" s="11"/>
      <c r="D2913" s="11"/>
      <c r="E2913" s="11"/>
      <c r="F2913" s="11"/>
      <c r="G2913" s="11"/>
      <c r="H2913" s="11"/>
      <c r="I2913" s="11"/>
      <c r="J2913" s="11"/>
      <c r="K2913" s="11"/>
      <c r="L2913" s="11"/>
      <c r="M2913" s="11"/>
      <c r="N2913" s="11"/>
      <c r="O2913" s="11"/>
      <c r="P2913" s="11"/>
      <c r="Q2913" s="11"/>
      <c r="R2913" s="11"/>
      <c r="S2913" s="11"/>
      <c r="T2913" s="11"/>
      <c r="U2913" s="11"/>
      <c r="V2913" s="11"/>
      <c r="W2913" s="11"/>
    </row>
    <row r="2914" spans="1:23" hidden="1">
      <c r="A2914" s="11"/>
      <c r="B2914" s="11"/>
      <c r="C2914" s="11"/>
      <c r="D2914" s="11"/>
      <c r="E2914" s="11"/>
      <c r="F2914" s="11"/>
      <c r="G2914" s="11"/>
      <c r="H2914" s="11"/>
      <c r="I2914" s="11"/>
      <c r="J2914" s="11"/>
      <c r="K2914" s="11"/>
      <c r="L2914" s="11"/>
      <c r="M2914" s="11"/>
      <c r="N2914" s="11"/>
      <c r="O2914" s="11"/>
      <c r="P2914" s="11"/>
      <c r="Q2914" s="11"/>
      <c r="R2914" s="11"/>
      <c r="S2914" s="11"/>
      <c r="T2914" s="11"/>
      <c r="U2914" s="11"/>
      <c r="V2914" s="11"/>
      <c r="W2914" s="11"/>
    </row>
    <row r="2915" spans="1:23" hidden="1">
      <c r="A2915" s="11"/>
      <c r="B2915" s="11"/>
      <c r="C2915" s="11"/>
      <c r="D2915" s="11"/>
      <c r="E2915" s="11"/>
      <c r="F2915" s="11"/>
      <c r="G2915" s="11"/>
      <c r="H2915" s="11"/>
      <c r="I2915" s="11"/>
      <c r="J2915" s="11"/>
      <c r="K2915" s="11"/>
      <c r="L2915" s="11"/>
      <c r="M2915" s="11"/>
      <c r="N2915" s="11"/>
      <c r="O2915" s="11"/>
      <c r="P2915" s="11"/>
      <c r="Q2915" s="11"/>
      <c r="R2915" s="11"/>
      <c r="S2915" s="11"/>
      <c r="T2915" s="11"/>
      <c r="U2915" s="11"/>
      <c r="V2915" s="11"/>
      <c r="W2915" s="11"/>
    </row>
    <row r="2916" spans="1:23" hidden="1">
      <c r="A2916" s="11"/>
      <c r="B2916" s="11"/>
      <c r="C2916" s="11"/>
      <c r="D2916" s="11"/>
      <c r="E2916" s="11"/>
      <c r="F2916" s="11"/>
      <c r="G2916" s="11"/>
      <c r="H2916" s="11"/>
      <c r="I2916" s="11"/>
      <c r="J2916" s="11"/>
      <c r="K2916" s="11"/>
      <c r="L2916" s="11"/>
      <c r="M2916" s="11"/>
      <c r="N2916" s="11"/>
      <c r="O2916" s="11"/>
      <c r="P2916" s="11"/>
      <c r="Q2916" s="11"/>
      <c r="R2916" s="11"/>
      <c r="S2916" s="11"/>
      <c r="T2916" s="11"/>
      <c r="U2916" s="11"/>
      <c r="V2916" s="11"/>
      <c r="W2916" s="11"/>
    </row>
    <row r="2917" spans="1:23" hidden="1">
      <c r="A2917" s="11"/>
      <c r="B2917" s="11"/>
      <c r="C2917" s="11"/>
      <c r="D2917" s="11"/>
      <c r="E2917" s="11"/>
      <c r="F2917" s="11"/>
      <c r="G2917" s="11"/>
      <c r="H2917" s="11"/>
      <c r="I2917" s="11"/>
      <c r="J2917" s="11"/>
      <c r="K2917" s="11"/>
      <c r="L2917" s="11"/>
      <c r="M2917" s="11"/>
      <c r="N2917" s="11"/>
      <c r="O2917" s="11"/>
      <c r="P2917" s="11"/>
      <c r="Q2917" s="11"/>
      <c r="R2917" s="11"/>
      <c r="S2917" s="11"/>
      <c r="T2917" s="11"/>
      <c r="U2917" s="11"/>
      <c r="V2917" s="11"/>
      <c r="W2917" s="11"/>
    </row>
    <row r="2918" spans="1:23" hidden="1">
      <c r="A2918" s="11"/>
      <c r="B2918" s="11"/>
      <c r="C2918" s="11"/>
      <c r="D2918" s="11"/>
      <c r="E2918" s="11"/>
      <c r="F2918" s="11"/>
      <c r="G2918" s="11"/>
      <c r="H2918" s="11"/>
      <c r="I2918" s="11"/>
      <c r="J2918" s="11"/>
      <c r="K2918" s="11"/>
      <c r="L2918" s="11"/>
      <c r="M2918" s="11"/>
      <c r="N2918" s="11"/>
      <c r="O2918" s="11"/>
      <c r="P2918" s="11"/>
      <c r="Q2918" s="11"/>
      <c r="R2918" s="11"/>
      <c r="S2918" s="11"/>
      <c r="T2918" s="11"/>
      <c r="U2918" s="11"/>
      <c r="V2918" s="11"/>
      <c r="W2918" s="11"/>
    </row>
    <row r="2919" spans="1:23" hidden="1">
      <c r="A2919" s="11"/>
      <c r="B2919" s="11"/>
      <c r="C2919" s="11"/>
      <c r="D2919" s="11"/>
      <c r="E2919" s="11"/>
      <c r="F2919" s="11"/>
      <c r="G2919" s="11"/>
      <c r="H2919" s="11"/>
      <c r="I2919" s="11"/>
      <c r="J2919" s="11"/>
      <c r="K2919" s="11"/>
      <c r="L2919" s="11"/>
      <c r="M2919" s="11"/>
      <c r="N2919" s="11"/>
      <c r="O2919" s="11"/>
      <c r="P2919" s="11"/>
      <c r="Q2919" s="11"/>
      <c r="R2919" s="11"/>
      <c r="S2919" s="11"/>
      <c r="T2919" s="11"/>
      <c r="U2919" s="11"/>
      <c r="V2919" s="11"/>
      <c r="W2919" s="11"/>
    </row>
    <row r="2920" spans="1:23" hidden="1">
      <c r="A2920" s="11"/>
      <c r="B2920" s="11"/>
      <c r="C2920" s="11"/>
      <c r="D2920" s="11"/>
      <c r="E2920" s="11"/>
      <c r="F2920" s="11"/>
      <c r="G2920" s="11"/>
      <c r="H2920" s="11"/>
      <c r="I2920" s="11"/>
      <c r="J2920" s="11"/>
      <c r="K2920" s="11"/>
      <c r="L2920" s="11"/>
      <c r="M2920" s="11"/>
      <c r="N2920" s="11"/>
      <c r="O2920" s="11"/>
      <c r="P2920" s="11"/>
      <c r="Q2920" s="11"/>
      <c r="R2920" s="11"/>
      <c r="S2920" s="11"/>
      <c r="T2920" s="11"/>
      <c r="U2920" s="11"/>
      <c r="V2920" s="11"/>
      <c r="W2920" s="11"/>
    </row>
    <row r="2921" spans="1:23" hidden="1">
      <c r="A2921" s="11"/>
      <c r="B2921" s="11"/>
      <c r="C2921" s="11"/>
      <c r="D2921" s="11"/>
      <c r="E2921" s="11"/>
      <c r="F2921" s="11"/>
      <c r="G2921" s="11"/>
      <c r="H2921" s="11"/>
      <c r="I2921" s="11"/>
      <c r="J2921" s="11"/>
      <c r="K2921" s="11"/>
      <c r="L2921" s="11"/>
      <c r="M2921" s="11"/>
      <c r="N2921" s="11"/>
      <c r="O2921" s="11"/>
      <c r="P2921" s="11"/>
      <c r="Q2921" s="11"/>
      <c r="R2921" s="11"/>
      <c r="S2921" s="11"/>
      <c r="T2921" s="11"/>
      <c r="U2921" s="11"/>
      <c r="V2921" s="11"/>
      <c r="W2921" s="11"/>
    </row>
    <row r="2922" spans="1:23" hidden="1">
      <c r="A2922" s="11"/>
      <c r="B2922" s="11"/>
      <c r="C2922" s="11"/>
      <c r="D2922" s="11"/>
      <c r="E2922" s="11"/>
      <c r="F2922" s="11"/>
      <c r="G2922" s="11"/>
      <c r="H2922" s="11"/>
      <c r="I2922" s="11"/>
      <c r="J2922" s="11"/>
      <c r="K2922" s="11"/>
      <c r="L2922" s="11"/>
      <c r="M2922" s="11"/>
      <c r="N2922" s="11"/>
      <c r="O2922" s="11"/>
      <c r="P2922" s="11"/>
      <c r="Q2922" s="11"/>
      <c r="R2922" s="11"/>
      <c r="S2922" s="11"/>
      <c r="T2922" s="11"/>
      <c r="U2922" s="11"/>
      <c r="V2922" s="11"/>
      <c r="W2922" s="11"/>
    </row>
    <row r="2923" spans="1:23" hidden="1">
      <c r="A2923" s="11"/>
      <c r="B2923" s="11"/>
      <c r="C2923" s="11"/>
      <c r="D2923" s="11"/>
      <c r="E2923" s="11"/>
      <c r="F2923" s="11"/>
      <c r="G2923" s="11"/>
      <c r="H2923" s="11"/>
      <c r="I2923" s="11"/>
      <c r="J2923" s="11"/>
      <c r="K2923" s="11"/>
      <c r="L2923" s="11"/>
      <c r="M2923" s="11"/>
      <c r="N2923" s="11"/>
      <c r="O2923" s="11"/>
      <c r="P2923" s="11"/>
      <c r="Q2923" s="11"/>
      <c r="R2923" s="11"/>
      <c r="S2923" s="11"/>
      <c r="T2923" s="11"/>
      <c r="U2923" s="11"/>
      <c r="V2923" s="11"/>
      <c r="W2923" s="11"/>
    </row>
    <row r="2924" spans="1:23" hidden="1">
      <c r="A2924" s="11"/>
      <c r="B2924" s="11"/>
      <c r="C2924" s="11"/>
      <c r="D2924" s="11"/>
      <c r="E2924" s="11"/>
      <c r="F2924" s="11"/>
      <c r="G2924" s="11"/>
      <c r="H2924" s="11"/>
      <c r="I2924" s="11"/>
      <c r="J2924" s="11"/>
      <c r="K2924" s="11"/>
      <c r="L2924" s="11"/>
      <c r="M2924" s="11"/>
      <c r="N2924" s="11"/>
      <c r="O2924" s="11"/>
      <c r="P2924" s="11"/>
      <c r="Q2924" s="11"/>
      <c r="R2924" s="11"/>
      <c r="S2924" s="11"/>
      <c r="T2924" s="11"/>
      <c r="U2924" s="11"/>
      <c r="V2924" s="11"/>
      <c r="W2924" s="11"/>
    </row>
    <row r="2925" spans="1:23" hidden="1">
      <c r="A2925" s="11"/>
      <c r="B2925" s="11"/>
      <c r="C2925" s="11"/>
      <c r="D2925" s="11"/>
      <c r="E2925" s="11"/>
      <c r="F2925" s="11"/>
      <c r="G2925" s="11"/>
      <c r="H2925" s="11"/>
      <c r="I2925" s="11"/>
      <c r="J2925" s="11"/>
      <c r="K2925" s="11"/>
      <c r="L2925" s="11"/>
      <c r="M2925" s="11"/>
      <c r="N2925" s="11"/>
      <c r="O2925" s="11"/>
      <c r="P2925" s="11"/>
      <c r="Q2925" s="11"/>
      <c r="R2925" s="11"/>
      <c r="S2925" s="11"/>
      <c r="T2925" s="11"/>
      <c r="U2925" s="11"/>
      <c r="V2925" s="11"/>
      <c r="W2925" s="11"/>
    </row>
    <row r="2926" spans="1:23" hidden="1">
      <c r="A2926" s="11"/>
      <c r="B2926" s="11"/>
      <c r="C2926" s="11"/>
      <c r="D2926" s="11"/>
      <c r="E2926" s="11"/>
      <c r="F2926" s="11"/>
      <c r="G2926" s="11"/>
      <c r="H2926" s="11"/>
      <c r="I2926" s="11"/>
      <c r="J2926" s="11"/>
      <c r="K2926" s="11"/>
      <c r="L2926" s="11"/>
      <c r="M2926" s="11"/>
      <c r="N2926" s="11"/>
      <c r="O2926" s="11"/>
      <c r="P2926" s="11"/>
      <c r="Q2926" s="11"/>
      <c r="R2926" s="11"/>
      <c r="S2926" s="11"/>
      <c r="T2926" s="11"/>
      <c r="U2926" s="11"/>
      <c r="V2926" s="11"/>
      <c r="W2926" s="11"/>
    </row>
    <row r="2927" spans="1:23" hidden="1">
      <c r="A2927" s="11"/>
      <c r="B2927" s="11"/>
      <c r="C2927" s="11"/>
      <c r="D2927" s="11"/>
      <c r="E2927" s="11"/>
      <c r="F2927" s="11"/>
      <c r="G2927" s="11"/>
      <c r="H2927" s="11"/>
      <c r="I2927" s="11"/>
      <c r="J2927" s="11"/>
      <c r="K2927" s="11"/>
      <c r="L2927" s="11"/>
      <c r="M2927" s="11"/>
      <c r="N2927" s="11"/>
      <c r="O2927" s="11"/>
      <c r="P2927" s="11"/>
      <c r="Q2927" s="11"/>
      <c r="R2927" s="11"/>
      <c r="S2927" s="11"/>
      <c r="T2927" s="11"/>
      <c r="U2927" s="11"/>
      <c r="V2927" s="11"/>
      <c r="W2927" s="11"/>
    </row>
    <row r="2928" spans="1:23" hidden="1">
      <c r="A2928" s="11"/>
      <c r="B2928" s="11"/>
      <c r="C2928" s="11"/>
      <c r="D2928" s="11"/>
      <c r="E2928" s="11"/>
      <c r="F2928" s="11"/>
      <c r="G2928" s="11"/>
      <c r="H2928" s="11"/>
      <c r="I2928" s="11"/>
      <c r="J2928" s="11"/>
      <c r="K2928" s="11"/>
      <c r="L2928" s="11"/>
      <c r="M2928" s="11"/>
      <c r="N2928" s="11"/>
      <c r="O2928" s="11"/>
      <c r="P2928" s="11"/>
      <c r="Q2928" s="11"/>
      <c r="R2928" s="11"/>
      <c r="S2928" s="11"/>
      <c r="T2928" s="11"/>
      <c r="U2928" s="11"/>
      <c r="V2928" s="11"/>
      <c r="W2928" s="11"/>
    </row>
    <row r="2929" spans="1:23" hidden="1">
      <c r="A2929" s="11"/>
      <c r="B2929" s="11"/>
      <c r="C2929" s="11"/>
      <c r="D2929" s="11"/>
      <c r="E2929" s="11"/>
      <c r="F2929" s="11"/>
      <c r="G2929" s="11"/>
      <c r="H2929" s="11"/>
      <c r="I2929" s="11"/>
      <c r="J2929" s="11"/>
      <c r="K2929" s="11"/>
      <c r="L2929" s="11"/>
      <c r="M2929" s="11"/>
      <c r="N2929" s="11"/>
      <c r="O2929" s="11"/>
      <c r="P2929" s="11"/>
      <c r="Q2929" s="11"/>
      <c r="R2929" s="11"/>
      <c r="S2929" s="11"/>
      <c r="T2929" s="11"/>
      <c r="U2929" s="11"/>
      <c r="V2929" s="11"/>
      <c r="W2929" s="11"/>
    </row>
    <row r="2930" spans="1:23" hidden="1">
      <c r="A2930" s="11"/>
      <c r="B2930" s="11"/>
      <c r="C2930" s="11"/>
      <c r="D2930" s="11"/>
      <c r="E2930" s="11"/>
      <c r="F2930" s="11"/>
      <c r="G2930" s="11"/>
      <c r="H2930" s="11"/>
      <c r="I2930" s="11"/>
      <c r="J2930" s="11"/>
      <c r="K2930" s="11"/>
      <c r="L2930" s="11"/>
      <c r="M2930" s="11"/>
      <c r="N2930" s="11"/>
      <c r="O2930" s="11"/>
      <c r="P2930" s="11"/>
      <c r="Q2930" s="11"/>
      <c r="R2930" s="11"/>
      <c r="S2930" s="11"/>
      <c r="T2930" s="11"/>
      <c r="U2930" s="11"/>
      <c r="V2930" s="11"/>
      <c r="W2930" s="11"/>
    </row>
    <row r="2931" spans="1:23" hidden="1">
      <c r="A2931" s="11"/>
      <c r="B2931" s="11"/>
      <c r="C2931" s="11"/>
      <c r="D2931" s="11"/>
      <c r="E2931" s="11"/>
      <c r="F2931" s="11"/>
      <c r="G2931" s="11"/>
      <c r="H2931" s="11"/>
      <c r="I2931" s="11"/>
      <c r="J2931" s="11"/>
      <c r="K2931" s="11"/>
      <c r="L2931" s="11"/>
      <c r="M2931" s="11"/>
      <c r="N2931" s="11"/>
      <c r="O2931" s="11"/>
      <c r="P2931" s="11"/>
      <c r="Q2931" s="11"/>
      <c r="R2931" s="11"/>
      <c r="S2931" s="11"/>
      <c r="T2931" s="11"/>
      <c r="U2931" s="11"/>
      <c r="V2931" s="11"/>
      <c r="W2931" s="11"/>
    </row>
    <row r="2932" spans="1:23" hidden="1">
      <c r="A2932" s="11"/>
      <c r="B2932" s="11"/>
      <c r="C2932" s="11"/>
      <c r="D2932" s="11"/>
      <c r="E2932" s="11"/>
      <c r="F2932" s="11"/>
      <c r="G2932" s="11"/>
      <c r="H2932" s="11"/>
      <c r="I2932" s="11"/>
      <c r="J2932" s="11"/>
      <c r="K2932" s="11"/>
      <c r="L2932" s="11"/>
      <c r="M2932" s="11"/>
      <c r="N2932" s="11"/>
      <c r="O2932" s="11"/>
      <c r="P2932" s="11"/>
      <c r="Q2932" s="11"/>
      <c r="R2932" s="11"/>
      <c r="S2932" s="11"/>
      <c r="T2932" s="11"/>
      <c r="U2932" s="11"/>
      <c r="V2932" s="11"/>
      <c r="W2932" s="11"/>
    </row>
    <row r="2933" spans="1:23" hidden="1">
      <c r="A2933" s="11"/>
      <c r="B2933" s="11"/>
      <c r="C2933" s="11"/>
      <c r="D2933" s="11"/>
      <c r="E2933" s="11"/>
      <c r="F2933" s="11"/>
      <c r="G2933" s="11"/>
      <c r="H2933" s="11"/>
      <c r="I2933" s="11"/>
      <c r="J2933" s="11"/>
      <c r="K2933" s="11"/>
      <c r="L2933" s="11"/>
      <c r="M2933" s="11"/>
      <c r="N2933" s="11"/>
      <c r="O2933" s="11"/>
      <c r="P2933" s="11"/>
      <c r="Q2933" s="11"/>
      <c r="R2933" s="11"/>
      <c r="S2933" s="11"/>
      <c r="T2933" s="11"/>
      <c r="U2933" s="11"/>
      <c r="V2933" s="11"/>
      <c r="W2933" s="11"/>
    </row>
    <row r="2934" spans="1:23" hidden="1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  <c r="O2934" s="11"/>
      <c r="P2934" s="11"/>
      <c r="Q2934" s="11"/>
      <c r="R2934" s="11"/>
      <c r="S2934" s="11"/>
      <c r="T2934" s="11"/>
      <c r="U2934" s="11"/>
      <c r="V2934" s="11"/>
      <c r="W2934" s="11"/>
    </row>
    <row r="2935" spans="1:23" hidden="1">
      <c r="A2935" s="11"/>
      <c r="B2935" s="11"/>
      <c r="C2935" s="11"/>
      <c r="D2935" s="11"/>
      <c r="E2935" s="11"/>
      <c r="F2935" s="11"/>
      <c r="G2935" s="11"/>
      <c r="H2935" s="11"/>
      <c r="I2935" s="11"/>
      <c r="J2935" s="11"/>
      <c r="K2935" s="11"/>
      <c r="L2935" s="11"/>
      <c r="M2935" s="11"/>
      <c r="N2935" s="11"/>
      <c r="O2935" s="11"/>
      <c r="P2935" s="11"/>
      <c r="Q2935" s="11"/>
      <c r="R2935" s="11"/>
      <c r="S2935" s="11"/>
      <c r="T2935" s="11"/>
      <c r="U2935" s="11"/>
      <c r="V2935" s="11"/>
      <c r="W2935" s="11"/>
    </row>
    <row r="2936" spans="1:23" hidden="1">
      <c r="A2936" s="11"/>
      <c r="B2936" s="11"/>
      <c r="C2936" s="11"/>
      <c r="D2936" s="11"/>
      <c r="E2936" s="11"/>
      <c r="F2936" s="11"/>
      <c r="G2936" s="11"/>
      <c r="H2936" s="11"/>
      <c r="I2936" s="11"/>
      <c r="J2936" s="11"/>
      <c r="K2936" s="11"/>
      <c r="L2936" s="11"/>
      <c r="M2936" s="11"/>
      <c r="N2936" s="11"/>
      <c r="O2936" s="11"/>
      <c r="P2936" s="11"/>
      <c r="Q2936" s="11"/>
      <c r="R2936" s="11"/>
      <c r="S2936" s="11"/>
      <c r="T2936" s="11"/>
      <c r="U2936" s="11"/>
      <c r="V2936" s="11"/>
      <c r="W2936" s="11"/>
    </row>
    <row r="2937" spans="1:23" hidden="1">
      <c r="A2937" s="11"/>
      <c r="B2937" s="11"/>
      <c r="C2937" s="11"/>
      <c r="D2937" s="11"/>
      <c r="E2937" s="11"/>
      <c r="F2937" s="11"/>
      <c r="G2937" s="11"/>
      <c r="H2937" s="11"/>
      <c r="I2937" s="11"/>
      <c r="J2937" s="11"/>
      <c r="K2937" s="11"/>
      <c r="L2937" s="11"/>
      <c r="M2937" s="11"/>
      <c r="N2937" s="11"/>
      <c r="O2937" s="11"/>
      <c r="P2937" s="11"/>
      <c r="Q2937" s="11"/>
      <c r="R2937" s="11"/>
      <c r="S2937" s="11"/>
      <c r="T2937" s="11"/>
      <c r="U2937" s="11"/>
      <c r="V2937" s="11"/>
      <c r="W2937" s="11"/>
    </row>
    <row r="2938" spans="1:23" hidden="1">
      <c r="A2938" s="11"/>
      <c r="B2938" s="11"/>
      <c r="C2938" s="11"/>
      <c r="D2938" s="11"/>
      <c r="E2938" s="11"/>
      <c r="F2938" s="11"/>
      <c r="G2938" s="11"/>
      <c r="H2938" s="11"/>
      <c r="I2938" s="11"/>
      <c r="J2938" s="11"/>
      <c r="K2938" s="11"/>
      <c r="L2938" s="11"/>
      <c r="M2938" s="11"/>
      <c r="N2938" s="11"/>
      <c r="O2938" s="11"/>
      <c r="P2938" s="11"/>
      <c r="Q2938" s="11"/>
      <c r="R2938" s="11"/>
      <c r="S2938" s="11"/>
      <c r="T2938" s="11"/>
      <c r="U2938" s="11"/>
      <c r="V2938" s="11"/>
      <c r="W2938" s="11"/>
    </row>
    <row r="2939" spans="1:23" hidden="1">
      <c r="A2939" s="11"/>
      <c r="B2939" s="11"/>
      <c r="C2939" s="11"/>
      <c r="D2939" s="11"/>
      <c r="E2939" s="11"/>
      <c r="F2939" s="11"/>
      <c r="G2939" s="11"/>
      <c r="H2939" s="11"/>
      <c r="I2939" s="11"/>
      <c r="J2939" s="11"/>
      <c r="K2939" s="11"/>
      <c r="L2939" s="11"/>
      <c r="M2939" s="11"/>
      <c r="N2939" s="11"/>
      <c r="O2939" s="11"/>
      <c r="P2939" s="11"/>
      <c r="Q2939" s="11"/>
      <c r="R2939" s="11"/>
      <c r="S2939" s="11"/>
      <c r="T2939" s="11"/>
      <c r="U2939" s="11"/>
      <c r="V2939" s="11"/>
      <c r="W2939" s="11"/>
    </row>
    <row r="2940" spans="1:23" hidden="1">
      <c r="A2940" s="11"/>
      <c r="B2940" s="11"/>
      <c r="C2940" s="11"/>
      <c r="D2940" s="11"/>
      <c r="E2940" s="11"/>
      <c r="F2940" s="11"/>
      <c r="G2940" s="11"/>
      <c r="H2940" s="11"/>
      <c r="I2940" s="11"/>
      <c r="J2940" s="11"/>
      <c r="K2940" s="11"/>
      <c r="L2940" s="11"/>
      <c r="M2940" s="11"/>
      <c r="N2940" s="11"/>
      <c r="O2940" s="11"/>
      <c r="P2940" s="11"/>
      <c r="Q2940" s="11"/>
      <c r="R2940" s="11"/>
      <c r="S2940" s="11"/>
      <c r="T2940" s="11"/>
      <c r="U2940" s="11"/>
      <c r="V2940" s="11"/>
      <c r="W2940" s="11"/>
    </row>
    <row r="2941" spans="1:23" hidden="1">
      <c r="A2941" s="11"/>
      <c r="B2941" s="11"/>
      <c r="C2941" s="11"/>
      <c r="D2941" s="11"/>
      <c r="E2941" s="11"/>
      <c r="F2941" s="11"/>
      <c r="G2941" s="11"/>
      <c r="H2941" s="11"/>
      <c r="I2941" s="11"/>
      <c r="J2941" s="11"/>
      <c r="K2941" s="11"/>
      <c r="L2941" s="11"/>
      <c r="M2941" s="11"/>
      <c r="N2941" s="11"/>
      <c r="O2941" s="11"/>
      <c r="P2941" s="11"/>
      <c r="Q2941" s="11"/>
      <c r="R2941" s="11"/>
      <c r="S2941" s="11"/>
      <c r="T2941" s="11"/>
      <c r="U2941" s="11"/>
      <c r="V2941" s="11"/>
      <c r="W2941" s="11"/>
    </row>
    <row r="2942" spans="1:23" hidden="1">
      <c r="A2942" s="11"/>
      <c r="B2942" s="11"/>
      <c r="C2942" s="11"/>
      <c r="D2942" s="11"/>
      <c r="E2942" s="11"/>
      <c r="F2942" s="11"/>
      <c r="G2942" s="11"/>
      <c r="H2942" s="11"/>
      <c r="I2942" s="11"/>
      <c r="J2942" s="11"/>
      <c r="K2942" s="11"/>
      <c r="L2942" s="11"/>
      <c r="M2942" s="11"/>
      <c r="N2942" s="11"/>
      <c r="O2942" s="11"/>
      <c r="P2942" s="11"/>
      <c r="Q2942" s="11"/>
      <c r="R2942" s="11"/>
      <c r="S2942" s="11"/>
      <c r="T2942" s="11"/>
      <c r="U2942" s="11"/>
      <c r="V2942" s="11"/>
      <c r="W2942" s="11"/>
    </row>
    <row r="2943" spans="1:23" hidden="1">
      <c r="A2943" s="11"/>
      <c r="B2943" s="11"/>
      <c r="C2943" s="11"/>
      <c r="D2943" s="11"/>
      <c r="E2943" s="11"/>
      <c r="F2943" s="11"/>
      <c r="G2943" s="11"/>
      <c r="H2943" s="11"/>
      <c r="I2943" s="11"/>
      <c r="J2943" s="11"/>
      <c r="K2943" s="11"/>
      <c r="L2943" s="11"/>
      <c r="M2943" s="11"/>
      <c r="N2943" s="11"/>
      <c r="O2943" s="11"/>
      <c r="P2943" s="11"/>
      <c r="Q2943" s="11"/>
      <c r="R2943" s="11"/>
      <c r="S2943" s="11"/>
      <c r="T2943" s="11"/>
      <c r="U2943" s="11"/>
      <c r="V2943" s="11"/>
      <c r="W2943" s="11"/>
    </row>
    <row r="2944" spans="1:23" hidden="1">
      <c r="A2944" s="11"/>
      <c r="B2944" s="11"/>
      <c r="C2944" s="11"/>
      <c r="D2944" s="11"/>
      <c r="E2944" s="11"/>
      <c r="F2944" s="11"/>
      <c r="G2944" s="11"/>
      <c r="H2944" s="11"/>
      <c r="I2944" s="11"/>
      <c r="J2944" s="11"/>
      <c r="K2944" s="11"/>
      <c r="L2944" s="11"/>
      <c r="M2944" s="11"/>
      <c r="N2944" s="11"/>
      <c r="O2944" s="11"/>
      <c r="P2944" s="11"/>
      <c r="Q2944" s="11"/>
      <c r="R2944" s="11"/>
      <c r="S2944" s="11"/>
      <c r="T2944" s="11"/>
      <c r="U2944" s="11"/>
      <c r="V2944" s="11"/>
      <c r="W2944" s="11"/>
    </row>
    <row r="2945" spans="1:23" hidden="1">
      <c r="A2945" s="11"/>
      <c r="B2945" s="11"/>
      <c r="C2945" s="11"/>
      <c r="D2945" s="11"/>
      <c r="E2945" s="11"/>
      <c r="F2945" s="11"/>
      <c r="G2945" s="11"/>
      <c r="H2945" s="11"/>
      <c r="I2945" s="11"/>
      <c r="J2945" s="11"/>
      <c r="K2945" s="11"/>
      <c r="L2945" s="11"/>
      <c r="M2945" s="11"/>
      <c r="N2945" s="11"/>
      <c r="O2945" s="11"/>
      <c r="P2945" s="11"/>
      <c r="Q2945" s="11"/>
      <c r="R2945" s="11"/>
      <c r="S2945" s="11"/>
      <c r="T2945" s="11"/>
      <c r="U2945" s="11"/>
      <c r="V2945" s="11"/>
      <c r="W2945" s="11"/>
    </row>
    <row r="2946" spans="1:23" hidden="1">
      <c r="A2946" s="11"/>
      <c r="B2946" s="11"/>
      <c r="C2946" s="11"/>
      <c r="D2946" s="11"/>
      <c r="E2946" s="11"/>
      <c r="F2946" s="11"/>
      <c r="G2946" s="11"/>
      <c r="H2946" s="11"/>
      <c r="I2946" s="11"/>
      <c r="J2946" s="11"/>
      <c r="K2946" s="11"/>
      <c r="L2946" s="11"/>
      <c r="M2946" s="11"/>
      <c r="N2946" s="11"/>
      <c r="O2946" s="11"/>
      <c r="P2946" s="11"/>
      <c r="Q2946" s="11"/>
      <c r="R2946" s="11"/>
      <c r="S2946" s="11"/>
      <c r="T2946" s="11"/>
      <c r="U2946" s="11"/>
      <c r="V2946" s="11"/>
      <c r="W2946" s="11"/>
    </row>
    <row r="2947" spans="1:23" hidden="1">
      <c r="A2947" s="11"/>
      <c r="B2947" s="11"/>
      <c r="C2947" s="11"/>
      <c r="D2947" s="11"/>
      <c r="E2947" s="11"/>
      <c r="F2947" s="11"/>
      <c r="G2947" s="11"/>
      <c r="H2947" s="11"/>
      <c r="I2947" s="11"/>
      <c r="J2947" s="11"/>
      <c r="K2947" s="11"/>
      <c r="L2947" s="11"/>
      <c r="M2947" s="11"/>
      <c r="N2947" s="11"/>
      <c r="O2947" s="11"/>
      <c r="P2947" s="11"/>
      <c r="Q2947" s="11"/>
      <c r="R2947" s="11"/>
      <c r="S2947" s="11"/>
      <c r="T2947" s="11"/>
      <c r="U2947" s="11"/>
      <c r="V2947" s="11"/>
      <c r="W2947" s="11"/>
    </row>
    <row r="2948" spans="1:23" hidden="1">
      <c r="A2948" s="11"/>
      <c r="B2948" s="11"/>
      <c r="C2948" s="11"/>
      <c r="D2948" s="11"/>
      <c r="E2948" s="11"/>
      <c r="F2948" s="11"/>
      <c r="G2948" s="11"/>
      <c r="H2948" s="11"/>
      <c r="I2948" s="11"/>
      <c r="J2948" s="11"/>
      <c r="K2948" s="11"/>
      <c r="L2948" s="11"/>
      <c r="M2948" s="11"/>
      <c r="N2948" s="11"/>
      <c r="O2948" s="11"/>
      <c r="P2948" s="11"/>
      <c r="Q2948" s="11"/>
      <c r="R2948" s="11"/>
      <c r="S2948" s="11"/>
      <c r="T2948" s="11"/>
      <c r="U2948" s="11"/>
      <c r="V2948" s="11"/>
      <c r="W2948" s="11"/>
    </row>
    <row r="2949" spans="1:23" hidden="1">
      <c r="A2949" s="11"/>
      <c r="B2949" s="11"/>
      <c r="C2949" s="11"/>
      <c r="D2949" s="11"/>
      <c r="E2949" s="11"/>
      <c r="F2949" s="11"/>
      <c r="G2949" s="11"/>
      <c r="H2949" s="11"/>
      <c r="I2949" s="11"/>
      <c r="J2949" s="11"/>
      <c r="K2949" s="11"/>
      <c r="L2949" s="11"/>
      <c r="M2949" s="11"/>
      <c r="N2949" s="11"/>
      <c r="O2949" s="11"/>
      <c r="P2949" s="11"/>
      <c r="Q2949" s="11"/>
      <c r="R2949" s="11"/>
      <c r="S2949" s="11"/>
      <c r="T2949" s="11"/>
      <c r="U2949" s="11"/>
      <c r="V2949" s="11"/>
      <c r="W2949" s="11"/>
    </row>
    <row r="2950" spans="1:23" hidden="1">
      <c r="A2950" s="11"/>
      <c r="B2950" s="11"/>
      <c r="C2950" s="11"/>
      <c r="D2950" s="11"/>
      <c r="E2950" s="11"/>
      <c r="F2950" s="11"/>
      <c r="G2950" s="11"/>
      <c r="H2950" s="11"/>
      <c r="I2950" s="11"/>
      <c r="J2950" s="11"/>
      <c r="K2950" s="11"/>
      <c r="L2950" s="11"/>
      <c r="M2950" s="11"/>
      <c r="N2950" s="11"/>
      <c r="O2950" s="11"/>
      <c r="P2950" s="11"/>
      <c r="Q2950" s="11"/>
      <c r="R2950" s="11"/>
      <c r="S2950" s="11"/>
      <c r="T2950" s="11"/>
      <c r="U2950" s="11"/>
      <c r="V2950" s="11"/>
      <c r="W2950" s="11"/>
    </row>
    <row r="2951" spans="1:23" hidden="1">
      <c r="A2951" s="11"/>
      <c r="B2951" s="11"/>
      <c r="C2951" s="11"/>
      <c r="D2951" s="11"/>
      <c r="E2951" s="11"/>
      <c r="F2951" s="11"/>
      <c r="G2951" s="11"/>
      <c r="H2951" s="11"/>
      <c r="I2951" s="11"/>
      <c r="J2951" s="11"/>
      <c r="K2951" s="11"/>
      <c r="L2951" s="11"/>
      <c r="M2951" s="11"/>
      <c r="N2951" s="11"/>
      <c r="O2951" s="11"/>
      <c r="P2951" s="11"/>
      <c r="Q2951" s="11"/>
      <c r="R2951" s="11"/>
      <c r="S2951" s="11"/>
      <c r="T2951" s="11"/>
      <c r="U2951" s="11"/>
      <c r="V2951" s="11"/>
      <c r="W2951" s="11"/>
    </row>
    <row r="2952" spans="1:23" hidden="1">
      <c r="A2952" s="11"/>
      <c r="B2952" s="11"/>
      <c r="C2952" s="11"/>
      <c r="D2952" s="11"/>
      <c r="E2952" s="11"/>
      <c r="F2952" s="11"/>
      <c r="G2952" s="11"/>
      <c r="H2952" s="11"/>
      <c r="I2952" s="11"/>
      <c r="J2952" s="11"/>
      <c r="K2952" s="11"/>
      <c r="L2952" s="11"/>
      <c r="M2952" s="11"/>
      <c r="N2952" s="11"/>
      <c r="O2952" s="11"/>
      <c r="P2952" s="11"/>
      <c r="Q2952" s="11"/>
      <c r="R2952" s="11"/>
      <c r="S2952" s="11"/>
      <c r="T2952" s="11"/>
      <c r="U2952" s="11"/>
      <c r="V2952" s="11"/>
      <c r="W2952" s="11"/>
    </row>
    <row r="2953" spans="1:23" hidden="1">
      <c r="A2953" s="11"/>
      <c r="B2953" s="11"/>
      <c r="C2953" s="11"/>
      <c r="D2953" s="11"/>
      <c r="E2953" s="11"/>
      <c r="F2953" s="11"/>
      <c r="G2953" s="11"/>
      <c r="H2953" s="11"/>
      <c r="I2953" s="11"/>
      <c r="J2953" s="11"/>
      <c r="K2953" s="11"/>
      <c r="L2953" s="11"/>
      <c r="M2953" s="11"/>
      <c r="N2953" s="11"/>
      <c r="O2953" s="11"/>
      <c r="P2953" s="11"/>
      <c r="Q2953" s="11"/>
      <c r="R2953" s="11"/>
      <c r="S2953" s="11"/>
      <c r="T2953" s="11"/>
      <c r="U2953" s="11"/>
      <c r="V2953" s="11"/>
      <c r="W2953" s="11"/>
    </row>
    <row r="2954" spans="1:23" hidden="1">
      <c r="A2954" s="11"/>
      <c r="B2954" s="11"/>
      <c r="C2954" s="11"/>
      <c r="D2954" s="11"/>
      <c r="E2954" s="11"/>
      <c r="F2954" s="11"/>
      <c r="G2954" s="11"/>
      <c r="H2954" s="11"/>
      <c r="I2954" s="11"/>
      <c r="J2954" s="11"/>
      <c r="K2954" s="11"/>
      <c r="L2954" s="11"/>
      <c r="M2954" s="11"/>
      <c r="N2954" s="11"/>
      <c r="O2954" s="11"/>
      <c r="P2954" s="11"/>
      <c r="Q2954" s="11"/>
      <c r="R2954" s="11"/>
      <c r="S2954" s="11"/>
      <c r="T2954" s="11"/>
      <c r="U2954" s="11"/>
      <c r="V2954" s="11"/>
      <c r="W2954" s="11"/>
    </row>
    <row r="2955" spans="1:23" hidden="1">
      <c r="A2955" s="11"/>
      <c r="B2955" s="11"/>
      <c r="C2955" s="11"/>
      <c r="D2955" s="11"/>
      <c r="E2955" s="11"/>
      <c r="F2955" s="11"/>
      <c r="G2955" s="11"/>
      <c r="H2955" s="11"/>
      <c r="I2955" s="11"/>
      <c r="J2955" s="11"/>
      <c r="K2955" s="11"/>
      <c r="L2955" s="11"/>
      <c r="M2955" s="11"/>
      <c r="N2955" s="11"/>
      <c r="O2955" s="11"/>
      <c r="P2955" s="11"/>
      <c r="Q2955" s="11"/>
      <c r="R2955" s="11"/>
      <c r="S2955" s="11"/>
      <c r="T2955" s="11"/>
      <c r="U2955" s="11"/>
      <c r="V2955" s="11"/>
      <c r="W2955" s="11"/>
    </row>
    <row r="2956" spans="1:23" hidden="1">
      <c r="A2956" s="11"/>
      <c r="B2956" s="11"/>
      <c r="C2956" s="11"/>
      <c r="D2956" s="11"/>
      <c r="E2956" s="11"/>
      <c r="F2956" s="11"/>
      <c r="G2956" s="11"/>
      <c r="H2956" s="11"/>
      <c r="I2956" s="11"/>
      <c r="J2956" s="11"/>
      <c r="K2956" s="11"/>
      <c r="L2956" s="11"/>
      <c r="M2956" s="11"/>
      <c r="N2956" s="11"/>
      <c r="O2956" s="11"/>
      <c r="P2956" s="11"/>
      <c r="Q2956" s="11"/>
      <c r="R2956" s="11"/>
      <c r="S2956" s="11"/>
      <c r="T2956" s="11"/>
      <c r="U2956" s="11"/>
      <c r="V2956" s="11"/>
      <c r="W2956" s="11"/>
    </row>
    <row r="2957" spans="1:23" hidden="1">
      <c r="A2957" s="11"/>
      <c r="B2957" s="11"/>
      <c r="C2957" s="11"/>
      <c r="D2957" s="11"/>
      <c r="E2957" s="11"/>
      <c r="F2957" s="11"/>
      <c r="G2957" s="11"/>
      <c r="H2957" s="11"/>
      <c r="I2957" s="11"/>
      <c r="J2957" s="11"/>
      <c r="K2957" s="11"/>
      <c r="L2957" s="11"/>
      <c r="M2957" s="11"/>
      <c r="N2957" s="11"/>
      <c r="O2957" s="11"/>
      <c r="P2957" s="11"/>
      <c r="Q2957" s="11"/>
      <c r="R2957" s="11"/>
      <c r="S2957" s="11"/>
      <c r="T2957" s="11"/>
      <c r="U2957" s="11"/>
      <c r="V2957" s="11"/>
      <c r="W2957" s="11"/>
    </row>
    <row r="2958" spans="1:23" hidden="1">
      <c r="A2958" s="11"/>
      <c r="B2958" s="11"/>
      <c r="C2958" s="11"/>
      <c r="D2958" s="11"/>
      <c r="E2958" s="11"/>
      <c r="F2958" s="11"/>
      <c r="G2958" s="11"/>
      <c r="H2958" s="11"/>
      <c r="I2958" s="11"/>
      <c r="J2958" s="11"/>
      <c r="K2958" s="11"/>
      <c r="L2958" s="11"/>
      <c r="M2958" s="11"/>
      <c r="N2958" s="11"/>
      <c r="O2958" s="11"/>
      <c r="P2958" s="11"/>
      <c r="Q2958" s="11"/>
      <c r="R2958" s="11"/>
      <c r="S2958" s="11"/>
      <c r="T2958" s="11"/>
      <c r="U2958" s="11"/>
      <c r="V2958" s="11"/>
      <c r="W2958" s="11"/>
    </row>
    <row r="2959" spans="1:23" hidden="1">
      <c r="A2959" s="11"/>
      <c r="B2959" s="11"/>
      <c r="C2959" s="11"/>
      <c r="D2959" s="11"/>
      <c r="E2959" s="11"/>
      <c r="F2959" s="11"/>
      <c r="G2959" s="11"/>
      <c r="H2959" s="11"/>
      <c r="I2959" s="11"/>
      <c r="J2959" s="11"/>
      <c r="K2959" s="11"/>
      <c r="L2959" s="11"/>
      <c r="M2959" s="11"/>
      <c r="N2959" s="11"/>
      <c r="O2959" s="11"/>
      <c r="P2959" s="11"/>
      <c r="Q2959" s="11"/>
      <c r="R2959" s="11"/>
      <c r="S2959" s="11"/>
      <c r="T2959" s="11"/>
      <c r="U2959" s="11"/>
      <c r="V2959" s="11"/>
      <c r="W2959" s="11"/>
    </row>
    <row r="2960" spans="1:23" hidden="1">
      <c r="A2960" s="11"/>
      <c r="B2960" s="11"/>
      <c r="C2960" s="11"/>
      <c r="D2960" s="11"/>
      <c r="E2960" s="11"/>
      <c r="F2960" s="11"/>
      <c r="G2960" s="11"/>
      <c r="H2960" s="11"/>
      <c r="I2960" s="11"/>
      <c r="J2960" s="11"/>
      <c r="K2960" s="11"/>
      <c r="L2960" s="11"/>
      <c r="M2960" s="11"/>
      <c r="N2960" s="11"/>
      <c r="O2960" s="11"/>
      <c r="P2960" s="11"/>
      <c r="Q2960" s="11"/>
      <c r="R2960" s="11"/>
      <c r="S2960" s="11"/>
      <c r="T2960" s="11"/>
      <c r="U2960" s="11"/>
      <c r="V2960" s="11"/>
      <c r="W2960" s="11"/>
    </row>
    <row r="2961" spans="1:23" hidden="1">
      <c r="A2961" s="11"/>
      <c r="B2961" s="11"/>
      <c r="C2961" s="11"/>
      <c r="D2961" s="11"/>
      <c r="E2961" s="11"/>
      <c r="F2961" s="11"/>
      <c r="G2961" s="11"/>
      <c r="H2961" s="11"/>
      <c r="I2961" s="11"/>
      <c r="J2961" s="11"/>
      <c r="K2961" s="11"/>
      <c r="L2961" s="11"/>
      <c r="M2961" s="11"/>
      <c r="N2961" s="11"/>
      <c r="O2961" s="11"/>
      <c r="P2961" s="11"/>
      <c r="Q2961" s="11"/>
      <c r="R2961" s="11"/>
      <c r="S2961" s="11"/>
      <c r="T2961" s="11"/>
      <c r="U2961" s="11"/>
      <c r="V2961" s="11"/>
      <c r="W2961" s="11"/>
    </row>
    <row r="2962" spans="1:23" hidden="1">
      <c r="A2962" s="11"/>
      <c r="B2962" s="11"/>
      <c r="C2962" s="11"/>
      <c r="D2962" s="11"/>
      <c r="E2962" s="11"/>
      <c r="F2962" s="11"/>
      <c r="G2962" s="11"/>
      <c r="H2962" s="11"/>
      <c r="I2962" s="11"/>
      <c r="J2962" s="11"/>
      <c r="K2962" s="11"/>
      <c r="L2962" s="11"/>
      <c r="M2962" s="11"/>
      <c r="N2962" s="11"/>
      <c r="O2962" s="11"/>
      <c r="P2962" s="11"/>
      <c r="Q2962" s="11"/>
      <c r="R2962" s="11"/>
      <c r="S2962" s="11"/>
      <c r="T2962" s="11"/>
      <c r="U2962" s="11"/>
      <c r="V2962" s="11"/>
      <c r="W2962" s="11"/>
    </row>
    <row r="2963" spans="1:23" hidden="1">
      <c r="A2963" s="11"/>
      <c r="B2963" s="11"/>
      <c r="C2963" s="11"/>
      <c r="D2963" s="11"/>
      <c r="E2963" s="11"/>
      <c r="F2963" s="11"/>
      <c r="G2963" s="11"/>
      <c r="H2963" s="11"/>
      <c r="I2963" s="11"/>
      <c r="J2963" s="11"/>
      <c r="K2963" s="11"/>
      <c r="L2963" s="11"/>
      <c r="M2963" s="11"/>
      <c r="N2963" s="11"/>
      <c r="O2963" s="11"/>
      <c r="P2963" s="11"/>
      <c r="Q2963" s="11"/>
      <c r="R2963" s="11"/>
      <c r="S2963" s="11"/>
      <c r="T2963" s="11"/>
      <c r="U2963" s="11"/>
      <c r="V2963" s="11"/>
      <c r="W2963" s="11"/>
    </row>
    <row r="2964" spans="1:23" hidden="1">
      <c r="A2964" s="11"/>
      <c r="B2964" s="11"/>
      <c r="C2964" s="11"/>
      <c r="D2964" s="11"/>
      <c r="E2964" s="11"/>
      <c r="F2964" s="11"/>
      <c r="G2964" s="11"/>
      <c r="H2964" s="11"/>
      <c r="I2964" s="11"/>
      <c r="J2964" s="11"/>
      <c r="K2964" s="11"/>
      <c r="L2964" s="11"/>
      <c r="M2964" s="11"/>
      <c r="N2964" s="11"/>
      <c r="O2964" s="11"/>
      <c r="P2964" s="11"/>
      <c r="Q2964" s="11"/>
      <c r="R2964" s="11"/>
      <c r="S2964" s="11"/>
      <c r="T2964" s="11"/>
      <c r="U2964" s="11"/>
      <c r="V2964" s="11"/>
      <c r="W2964" s="11"/>
    </row>
    <row r="2965" spans="1:23" hidden="1">
      <c r="A2965" s="11"/>
      <c r="B2965" s="11"/>
      <c r="C2965" s="11"/>
      <c r="D2965" s="11"/>
      <c r="E2965" s="11"/>
      <c r="F2965" s="11"/>
      <c r="G2965" s="11"/>
      <c r="H2965" s="11"/>
      <c r="I2965" s="11"/>
      <c r="J2965" s="11"/>
      <c r="K2965" s="11"/>
      <c r="L2965" s="11"/>
      <c r="M2965" s="11"/>
      <c r="N2965" s="11"/>
      <c r="O2965" s="11"/>
      <c r="P2965" s="11"/>
      <c r="Q2965" s="11"/>
      <c r="R2965" s="11"/>
      <c r="S2965" s="11"/>
      <c r="T2965" s="11"/>
      <c r="U2965" s="11"/>
      <c r="V2965" s="11"/>
      <c r="W2965" s="11"/>
    </row>
    <row r="2966" spans="1:23" hidden="1">
      <c r="A2966" s="11"/>
      <c r="B2966" s="11"/>
      <c r="C2966" s="11"/>
      <c r="D2966" s="11"/>
      <c r="E2966" s="11"/>
      <c r="F2966" s="11"/>
      <c r="G2966" s="11"/>
      <c r="H2966" s="11"/>
      <c r="I2966" s="11"/>
      <c r="J2966" s="11"/>
      <c r="K2966" s="11"/>
      <c r="L2966" s="11"/>
      <c r="M2966" s="11"/>
      <c r="N2966" s="11"/>
      <c r="O2966" s="11"/>
      <c r="P2966" s="11"/>
      <c r="Q2966" s="11"/>
      <c r="R2966" s="11"/>
      <c r="S2966" s="11"/>
      <c r="T2966" s="11"/>
      <c r="U2966" s="11"/>
      <c r="V2966" s="11"/>
      <c r="W2966" s="11"/>
    </row>
    <row r="2967" spans="1:23" hidden="1">
      <c r="A2967" s="11"/>
      <c r="B2967" s="11"/>
      <c r="C2967" s="11"/>
      <c r="D2967" s="11"/>
      <c r="E2967" s="11"/>
      <c r="F2967" s="11"/>
      <c r="G2967" s="11"/>
      <c r="H2967" s="11"/>
      <c r="I2967" s="11"/>
      <c r="J2967" s="11"/>
      <c r="K2967" s="11"/>
      <c r="L2967" s="11"/>
      <c r="M2967" s="11"/>
      <c r="N2967" s="11"/>
      <c r="O2967" s="11"/>
      <c r="P2967" s="11"/>
      <c r="Q2967" s="11"/>
      <c r="R2967" s="11"/>
      <c r="S2967" s="11"/>
      <c r="T2967" s="11"/>
      <c r="U2967" s="11"/>
      <c r="V2967" s="11"/>
      <c r="W2967" s="11"/>
    </row>
    <row r="2968" spans="1:23" hidden="1">
      <c r="A2968" s="11"/>
      <c r="B2968" s="11"/>
      <c r="C2968" s="11"/>
      <c r="D2968" s="11"/>
      <c r="E2968" s="11"/>
      <c r="F2968" s="11"/>
      <c r="G2968" s="11"/>
      <c r="H2968" s="11"/>
      <c r="I2968" s="11"/>
      <c r="J2968" s="11"/>
      <c r="K2968" s="11"/>
      <c r="L2968" s="11"/>
      <c r="M2968" s="11"/>
      <c r="N2968" s="11"/>
      <c r="O2968" s="11"/>
      <c r="P2968" s="11"/>
      <c r="Q2968" s="11"/>
      <c r="R2968" s="11"/>
      <c r="S2968" s="11"/>
      <c r="T2968" s="11"/>
      <c r="U2968" s="11"/>
      <c r="V2968" s="11"/>
      <c r="W2968" s="11"/>
    </row>
    <row r="2969" spans="1:23" hidden="1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  <c r="O2969" s="11"/>
      <c r="P2969" s="11"/>
      <c r="Q2969" s="11"/>
      <c r="R2969" s="11"/>
      <c r="S2969" s="11"/>
      <c r="T2969" s="11"/>
      <c r="U2969" s="11"/>
      <c r="V2969" s="11"/>
      <c r="W2969" s="11"/>
    </row>
    <row r="2970" spans="1:23" hidden="1">
      <c r="A2970" s="11"/>
      <c r="B2970" s="11"/>
      <c r="C2970" s="11"/>
      <c r="D2970" s="11"/>
      <c r="E2970" s="11"/>
      <c r="F2970" s="11"/>
      <c r="G2970" s="11"/>
      <c r="H2970" s="11"/>
      <c r="I2970" s="11"/>
      <c r="J2970" s="11"/>
      <c r="K2970" s="11"/>
      <c r="L2970" s="11"/>
      <c r="M2970" s="11"/>
      <c r="N2970" s="11"/>
      <c r="O2970" s="11"/>
      <c r="P2970" s="11"/>
      <c r="Q2970" s="11"/>
      <c r="R2970" s="11"/>
      <c r="S2970" s="11"/>
      <c r="T2970" s="11"/>
      <c r="U2970" s="11"/>
      <c r="V2970" s="11"/>
      <c r="W2970" s="11"/>
    </row>
    <row r="2971" spans="1:23" hidden="1">
      <c r="A2971" s="11"/>
      <c r="B2971" s="11"/>
      <c r="C2971" s="11"/>
      <c r="D2971" s="11"/>
      <c r="E2971" s="11"/>
      <c r="F2971" s="11"/>
      <c r="G2971" s="11"/>
      <c r="H2971" s="11"/>
      <c r="I2971" s="11"/>
      <c r="J2971" s="11"/>
      <c r="K2971" s="11"/>
      <c r="L2971" s="11"/>
      <c r="M2971" s="11"/>
      <c r="N2971" s="11"/>
      <c r="O2971" s="11"/>
      <c r="P2971" s="11"/>
      <c r="Q2971" s="11"/>
      <c r="R2971" s="11"/>
      <c r="S2971" s="11"/>
      <c r="T2971" s="11"/>
      <c r="U2971" s="11"/>
      <c r="V2971" s="11"/>
      <c r="W2971" s="11"/>
    </row>
    <row r="2972" spans="1:23" hidden="1">
      <c r="A2972" s="11"/>
      <c r="B2972" s="11"/>
      <c r="C2972" s="11"/>
      <c r="D2972" s="11"/>
      <c r="E2972" s="11"/>
      <c r="F2972" s="11"/>
      <c r="G2972" s="11"/>
      <c r="H2972" s="11"/>
      <c r="I2972" s="11"/>
      <c r="J2972" s="11"/>
      <c r="K2972" s="11"/>
      <c r="L2972" s="11"/>
      <c r="M2972" s="11"/>
      <c r="N2972" s="11"/>
      <c r="O2972" s="11"/>
      <c r="P2972" s="11"/>
      <c r="Q2972" s="11"/>
      <c r="R2972" s="11"/>
      <c r="S2972" s="11"/>
      <c r="T2972" s="11"/>
      <c r="U2972" s="11"/>
      <c r="V2972" s="11"/>
      <c r="W2972" s="11"/>
    </row>
    <row r="2973" spans="1:23" hidden="1">
      <c r="A2973" s="11"/>
      <c r="B2973" s="11"/>
      <c r="C2973" s="11"/>
      <c r="D2973" s="11"/>
      <c r="E2973" s="11"/>
      <c r="F2973" s="11"/>
      <c r="G2973" s="11"/>
      <c r="H2973" s="11"/>
      <c r="I2973" s="11"/>
      <c r="J2973" s="11"/>
      <c r="K2973" s="11"/>
      <c r="L2973" s="11"/>
      <c r="M2973" s="11"/>
      <c r="N2973" s="11"/>
      <c r="O2973" s="11"/>
      <c r="P2973" s="11"/>
      <c r="Q2973" s="11"/>
      <c r="R2973" s="11"/>
      <c r="S2973" s="11"/>
      <c r="T2973" s="11"/>
      <c r="U2973" s="11"/>
      <c r="V2973" s="11"/>
      <c r="W2973" s="11"/>
    </row>
    <row r="2974" spans="1:23" hidden="1">
      <c r="A2974" s="11"/>
      <c r="B2974" s="11"/>
      <c r="C2974" s="11"/>
      <c r="D2974" s="11"/>
      <c r="E2974" s="11"/>
      <c r="F2974" s="11"/>
      <c r="G2974" s="11"/>
      <c r="H2974" s="11"/>
      <c r="I2974" s="11"/>
      <c r="J2974" s="11"/>
      <c r="K2974" s="11"/>
      <c r="L2974" s="11"/>
      <c r="M2974" s="11"/>
      <c r="N2974" s="11"/>
      <c r="O2974" s="11"/>
      <c r="P2974" s="11"/>
      <c r="Q2974" s="11"/>
      <c r="R2974" s="11"/>
      <c r="S2974" s="11"/>
      <c r="T2974" s="11"/>
      <c r="U2974" s="11"/>
      <c r="V2974" s="11"/>
      <c r="W2974" s="11"/>
    </row>
    <row r="2975" spans="1:23" hidden="1">
      <c r="A2975" s="11"/>
      <c r="B2975" s="11"/>
      <c r="C2975" s="11"/>
      <c r="D2975" s="11"/>
      <c r="E2975" s="11"/>
      <c r="F2975" s="11"/>
      <c r="G2975" s="11"/>
      <c r="H2975" s="11"/>
      <c r="I2975" s="11"/>
      <c r="J2975" s="11"/>
      <c r="K2975" s="11"/>
      <c r="L2975" s="11"/>
      <c r="M2975" s="11"/>
      <c r="N2975" s="11"/>
      <c r="O2975" s="11"/>
      <c r="P2975" s="11"/>
      <c r="Q2975" s="11"/>
      <c r="R2975" s="11"/>
      <c r="S2975" s="11"/>
      <c r="T2975" s="11"/>
      <c r="U2975" s="11"/>
      <c r="V2975" s="11"/>
      <c r="W2975" s="11"/>
    </row>
    <row r="2976" spans="1:23" hidden="1">
      <c r="A2976" s="11"/>
      <c r="B2976" s="11"/>
      <c r="C2976" s="11"/>
      <c r="D2976" s="11"/>
      <c r="E2976" s="11"/>
      <c r="F2976" s="11"/>
      <c r="G2976" s="11"/>
      <c r="H2976" s="11"/>
      <c r="I2976" s="11"/>
      <c r="J2976" s="11"/>
      <c r="K2976" s="11"/>
      <c r="L2976" s="11"/>
      <c r="M2976" s="11"/>
      <c r="N2976" s="11"/>
      <c r="O2976" s="11"/>
      <c r="P2976" s="11"/>
      <c r="Q2976" s="11"/>
      <c r="R2976" s="11"/>
      <c r="S2976" s="11"/>
      <c r="T2976" s="11"/>
      <c r="U2976" s="11"/>
      <c r="V2976" s="11"/>
      <c r="W2976" s="11"/>
    </row>
    <row r="2977" spans="1:23" hidden="1">
      <c r="A2977" s="11"/>
      <c r="B2977" s="11"/>
      <c r="C2977" s="11"/>
      <c r="D2977" s="11"/>
      <c r="E2977" s="11"/>
      <c r="F2977" s="11"/>
      <c r="G2977" s="11"/>
      <c r="H2977" s="11"/>
      <c r="I2977" s="11"/>
      <c r="J2977" s="11"/>
      <c r="K2977" s="11"/>
      <c r="L2977" s="11"/>
      <c r="M2977" s="11"/>
      <c r="N2977" s="11"/>
      <c r="O2977" s="11"/>
      <c r="P2977" s="11"/>
      <c r="Q2977" s="11"/>
      <c r="R2977" s="11"/>
      <c r="S2977" s="11"/>
      <c r="T2977" s="11"/>
      <c r="U2977" s="11"/>
      <c r="V2977" s="11"/>
      <c r="W2977" s="11"/>
    </row>
    <row r="2978" spans="1:23" hidden="1">
      <c r="A2978" s="11"/>
      <c r="B2978" s="11"/>
      <c r="C2978" s="11"/>
      <c r="D2978" s="11"/>
      <c r="E2978" s="11"/>
      <c r="F2978" s="11"/>
      <c r="G2978" s="11"/>
      <c r="H2978" s="11"/>
      <c r="I2978" s="11"/>
      <c r="J2978" s="11"/>
      <c r="K2978" s="11"/>
      <c r="L2978" s="11"/>
      <c r="M2978" s="11"/>
      <c r="N2978" s="11"/>
      <c r="O2978" s="11"/>
      <c r="P2978" s="11"/>
      <c r="Q2978" s="11"/>
      <c r="R2978" s="11"/>
      <c r="S2978" s="11"/>
      <c r="T2978" s="11"/>
      <c r="U2978" s="11"/>
      <c r="V2978" s="11"/>
      <c r="W2978" s="11"/>
    </row>
    <row r="2979" spans="1:23" hidden="1">
      <c r="A2979" s="11"/>
      <c r="B2979" s="11"/>
      <c r="C2979" s="11"/>
      <c r="D2979" s="11"/>
      <c r="E2979" s="11"/>
      <c r="F2979" s="11"/>
      <c r="G2979" s="11"/>
      <c r="H2979" s="11"/>
      <c r="I2979" s="11"/>
      <c r="J2979" s="11"/>
      <c r="K2979" s="11"/>
      <c r="L2979" s="11"/>
      <c r="M2979" s="11"/>
      <c r="N2979" s="11"/>
      <c r="O2979" s="11"/>
      <c r="P2979" s="11"/>
      <c r="Q2979" s="11"/>
      <c r="R2979" s="11"/>
      <c r="S2979" s="11"/>
      <c r="T2979" s="11"/>
      <c r="U2979" s="11"/>
      <c r="V2979" s="11"/>
      <c r="W2979" s="11"/>
    </row>
    <row r="2980" spans="1:23" hidden="1">
      <c r="A2980" s="11"/>
      <c r="B2980" s="11"/>
      <c r="C2980" s="11"/>
      <c r="D2980" s="11"/>
      <c r="E2980" s="11"/>
      <c r="F2980" s="11"/>
      <c r="G2980" s="11"/>
      <c r="H2980" s="11"/>
      <c r="I2980" s="11"/>
      <c r="J2980" s="11"/>
      <c r="K2980" s="11"/>
      <c r="L2980" s="11"/>
      <c r="M2980" s="11"/>
      <c r="N2980" s="11"/>
      <c r="O2980" s="11"/>
      <c r="P2980" s="11"/>
      <c r="Q2980" s="11"/>
      <c r="R2980" s="11"/>
      <c r="S2980" s="11"/>
      <c r="T2980" s="11"/>
      <c r="U2980" s="11"/>
      <c r="V2980" s="11"/>
      <c r="W2980" s="11"/>
    </row>
    <row r="2981" spans="1:23" hidden="1">
      <c r="A2981" s="11"/>
      <c r="B2981" s="11"/>
      <c r="C2981" s="11"/>
      <c r="D2981" s="11"/>
      <c r="E2981" s="11"/>
      <c r="F2981" s="11"/>
      <c r="G2981" s="11"/>
      <c r="H2981" s="11"/>
      <c r="I2981" s="11"/>
      <c r="J2981" s="11"/>
      <c r="K2981" s="11"/>
      <c r="L2981" s="11"/>
      <c r="M2981" s="11"/>
      <c r="N2981" s="11"/>
      <c r="O2981" s="11"/>
      <c r="P2981" s="11"/>
      <c r="Q2981" s="11"/>
      <c r="R2981" s="11"/>
      <c r="S2981" s="11"/>
      <c r="T2981" s="11"/>
      <c r="U2981" s="11"/>
      <c r="V2981" s="11"/>
      <c r="W2981" s="11"/>
    </row>
    <row r="2982" spans="1:23" hidden="1">
      <c r="A2982" s="11"/>
      <c r="B2982" s="11"/>
      <c r="C2982" s="11"/>
      <c r="D2982" s="11"/>
      <c r="E2982" s="11"/>
      <c r="F2982" s="11"/>
      <c r="G2982" s="11"/>
      <c r="H2982" s="11"/>
      <c r="I2982" s="11"/>
      <c r="J2982" s="11"/>
      <c r="K2982" s="11"/>
      <c r="L2982" s="11"/>
      <c r="M2982" s="11"/>
      <c r="N2982" s="11"/>
      <c r="O2982" s="11"/>
      <c r="P2982" s="11"/>
      <c r="Q2982" s="11"/>
      <c r="R2982" s="11"/>
      <c r="S2982" s="11"/>
      <c r="T2982" s="11"/>
      <c r="U2982" s="11"/>
      <c r="V2982" s="11"/>
      <c r="W2982" s="11"/>
    </row>
    <row r="2983" spans="1:23" hidden="1">
      <c r="A2983" s="11"/>
      <c r="B2983" s="11"/>
      <c r="C2983" s="11"/>
      <c r="D2983" s="11"/>
      <c r="E2983" s="11"/>
      <c r="F2983" s="11"/>
      <c r="G2983" s="11"/>
      <c r="H2983" s="11"/>
      <c r="I2983" s="11"/>
      <c r="J2983" s="11"/>
      <c r="K2983" s="11"/>
      <c r="L2983" s="11"/>
      <c r="M2983" s="11"/>
      <c r="N2983" s="11"/>
      <c r="O2983" s="11"/>
      <c r="P2983" s="11"/>
      <c r="Q2983" s="11"/>
      <c r="R2983" s="11"/>
      <c r="S2983" s="11"/>
      <c r="T2983" s="11"/>
      <c r="U2983" s="11"/>
      <c r="V2983" s="11"/>
      <c r="W2983" s="11"/>
    </row>
    <row r="2984" spans="1:23" hidden="1">
      <c r="A2984" s="11"/>
      <c r="B2984" s="11"/>
      <c r="C2984" s="11"/>
      <c r="D2984" s="11"/>
      <c r="E2984" s="11"/>
      <c r="F2984" s="11"/>
      <c r="G2984" s="11"/>
      <c r="H2984" s="11"/>
      <c r="I2984" s="11"/>
      <c r="J2984" s="11"/>
      <c r="K2984" s="11"/>
      <c r="L2984" s="11"/>
      <c r="M2984" s="11"/>
      <c r="N2984" s="11"/>
      <c r="O2984" s="11"/>
      <c r="P2984" s="11"/>
      <c r="Q2984" s="11"/>
      <c r="R2984" s="11"/>
      <c r="S2984" s="11"/>
      <c r="T2984" s="11"/>
      <c r="U2984" s="11"/>
      <c r="V2984" s="11"/>
      <c r="W2984" s="11"/>
    </row>
    <row r="2985" spans="1:23" hidden="1">
      <c r="A2985" s="11"/>
      <c r="B2985" s="11"/>
      <c r="C2985" s="11"/>
      <c r="D2985" s="11"/>
      <c r="E2985" s="11"/>
      <c r="F2985" s="11"/>
      <c r="G2985" s="11"/>
      <c r="H2985" s="11"/>
      <c r="I2985" s="11"/>
      <c r="J2985" s="11"/>
      <c r="K2985" s="11"/>
      <c r="L2985" s="11"/>
      <c r="M2985" s="11"/>
      <c r="N2985" s="11"/>
      <c r="O2985" s="11"/>
      <c r="P2985" s="11"/>
      <c r="Q2985" s="11"/>
      <c r="R2985" s="11"/>
      <c r="S2985" s="11"/>
      <c r="T2985" s="11"/>
      <c r="U2985" s="11"/>
      <c r="V2985" s="11"/>
      <c r="W2985" s="11"/>
    </row>
    <row r="2986" spans="1:23" hidden="1">
      <c r="A2986" s="11"/>
      <c r="B2986" s="11"/>
      <c r="C2986" s="11"/>
      <c r="D2986" s="11"/>
      <c r="E2986" s="11"/>
      <c r="F2986" s="11"/>
      <c r="G2986" s="11"/>
      <c r="H2986" s="11"/>
      <c r="I2986" s="11"/>
      <c r="J2986" s="11"/>
      <c r="K2986" s="11"/>
      <c r="L2986" s="11"/>
      <c r="M2986" s="11"/>
      <c r="N2986" s="11"/>
      <c r="O2986" s="11"/>
      <c r="P2986" s="11"/>
      <c r="Q2986" s="11"/>
      <c r="R2986" s="11"/>
      <c r="S2986" s="11"/>
      <c r="T2986" s="11"/>
      <c r="U2986" s="11"/>
      <c r="V2986" s="11"/>
      <c r="W2986" s="11"/>
    </row>
    <row r="2987" spans="1:23" hidden="1">
      <c r="A2987" s="11"/>
      <c r="B2987" s="11"/>
      <c r="C2987" s="11"/>
      <c r="D2987" s="11"/>
      <c r="E2987" s="11"/>
      <c r="F2987" s="11"/>
      <c r="G2987" s="11"/>
      <c r="H2987" s="11"/>
      <c r="I2987" s="11"/>
      <c r="J2987" s="11"/>
      <c r="K2987" s="11"/>
      <c r="L2987" s="11"/>
      <c r="M2987" s="11"/>
      <c r="N2987" s="11"/>
      <c r="O2987" s="11"/>
      <c r="P2987" s="11"/>
      <c r="Q2987" s="11"/>
      <c r="R2987" s="11"/>
      <c r="S2987" s="11"/>
      <c r="T2987" s="11"/>
      <c r="U2987" s="11"/>
      <c r="V2987" s="11"/>
      <c r="W2987" s="11"/>
    </row>
    <row r="2988" spans="1:23" hidden="1">
      <c r="A2988" s="11"/>
      <c r="B2988" s="11"/>
      <c r="C2988" s="11"/>
      <c r="D2988" s="11"/>
      <c r="E2988" s="11"/>
      <c r="F2988" s="11"/>
      <c r="G2988" s="11"/>
      <c r="H2988" s="11"/>
      <c r="I2988" s="11"/>
      <c r="J2988" s="11"/>
      <c r="K2988" s="11"/>
      <c r="L2988" s="11"/>
      <c r="M2988" s="11"/>
      <c r="N2988" s="11"/>
      <c r="O2988" s="11"/>
      <c r="P2988" s="11"/>
      <c r="Q2988" s="11"/>
      <c r="R2988" s="11"/>
      <c r="S2988" s="11"/>
      <c r="T2988" s="11"/>
      <c r="U2988" s="11"/>
      <c r="V2988" s="11"/>
      <c r="W2988" s="11"/>
    </row>
    <row r="2989" spans="1:23" hidden="1">
      <c r="A2989" s="11"/>
      <c r="B2989" s="11"/>
      <c r="C2989" s="11"/>
      <c r="D2989" s="11"/>
      <c r="E2989" s="11"/>
      <c r="F2989" s="11"/>
      <c r="G2989" s="11"/>
      <c r="H2989" s="11"/>
      <c r="I2989" s="11"/>
      <c r="J2989" s="11"/>
      <c r="K2989" s="11"/>
      <c r="L2989" s="11"/>
      <c r="M2989" s="11"/>
      <c r="N2989" s="11"/>
      <c r="O2989" s="11"/>
      <c r="P2989" s="11"/>
      <c r="Q2989" s="11"/>
      <c r="R2989" s="11"/>
      <c r="S2989" s="11"/>
      <c r="T2989" s="11"/>
      <c r="U2989" s="11"/>
      <c r="V2989" s="11"/>
      <c r="W2989" s="11"/>
    </row>
    <row r="2990" spans="1:23" hidden="1">
      <c r="A2990" s="11"/>
      <c r="B2990" s="11"/>
      <c r="C2990" s="11"/>
      <c r="D2990" s="11"/>
      <c r="E2990" s="11"/>
      <c r="F2990" s="11"/>
      <c r="G2990" s="11"/>
      <c r="H2990" s="11"/>
      <c r="I2990" s="11"/>
      <c r="J2990" s="11"/>
      <c r="K2990" s="11"/>
      <c r="L2990" s="11"/>
      <c r="M2990" s="11"/>
      <c r="N2990" s="11"/>
      <c r="O2990" s="11"/>
      <c r="P2990" s="11"/>
      <c r="Q2990" s="11"/>
      <c r="R2990" s="11"/>
      <c r="S2990" s="11"/>
      <c r="T2990" s="11"/>
      <c r="U2990" s="11"/>
      <c r="V2990" s="11"/>
      <c r="W2990" s="11"/>
    </row>
    <row r="2991" spans="1:23" hidden="1">
      <c r="A2991" s="11"/>
      <c r="B2991" s="11"/>
      <c r="C2991" s="11"/>
      <c r="D2991" s="11"/>
      <c r="E2991" s="11"/>
      <c r="F2991" s="11"/>
      <c r="G2991" s="11"/>
      <c r="H2991" s="11"/>
      <c r="I2991" s="11"/>
      <c r="J2991" s="11"/>
      <c r="K2991" s="11"/>
      <c r="L2991" s="11"/>
      <c r="M2991" s="11"/>
      <c r="N2991" s="11"/>
      <c r="O2991" s="11"/>
      <c r="P2991" s="11"/>
      <c r="Q2991" s="11"/>
      <c r="R2991" s="11"/>
      <c r="S2991" s="11"/>
      <c r="T2991" s="11"/>
      <c r="U2991" s="11"/>
      <c r="V2991" s="11"/>
      <c r="W2991" s="11"/>
    </row>
    <row r="2992" spans="1:23" hidden="1">
      <c r="A2992" s="11"/>
      <c r="B2992" s="11"/>
      <c r="C2992" s="11"/>
      <c r="D2992" s="11"/>
      <c r="E2992" s="11"/>
      <c r="F2992" s="11"/>
      <c r="G2992" s="11"/>
      <c r="H2992" s="11"/>
      <c r="I2992" s="11"/>
      <c r="J2992" s="11"/>
      <c r="K2992" s="11"/>
      <c r="L2992" s="11"/>
      <c r="M2992" s="11"/>
      <c r="N2992" s="11"/>
      <c r="O2992" s="11"/>
      <c r="P2992" s="11"/>
      <c r="Q2992" s="11"/>
      <c r="R2992" s="11"/>
      <c r="S2992" s="11"/>
      <c r="T2992" s="11"/>
      <c r="U2992" s="11"/>
      <c r="V2992" s="11"/>
      <c r="W2992" s="11"/>
    </row>
    <row r="2993" spans="1:23" hidden="1">
      <c r="A2993" s="11"/>
      <c r="B2993" s="11"/>
      <c r="C2993" s="11"/>
      <c r="D2993" s="11"/>
      <c r="E2993" s="11"/>
      <c r="F2993" s="11"/>
      <c r="G2993" s="11"/>
      <c r="H2993" s="11"/>
      <c r="I2993" s="11"/>
      <c r="J2993" s="11"/>
      <c r="K2993" s="11"/>
      <c r="L2993" s="11"/>
      <c r="M2993" s="11"/>
      <c r="N2993" s="11"/>
      <c r="O2993" s="11"/>
      <c r="P2993" s="11"/>
      <c r="Q2993" s="11"/>
      <c r="R2993" s="11"/>
      <c r="S2993" s="11"/>
      <c r="T2993" s="11"/>
      <c r="U2993" s="11"/>
      <c r="V2993" s="11"/>
      <c r="W2993" s="11"/>
    </row>
    <row r="2994" spans="1:23" hidden="1">
      <c r="A2994" s="11"/>
      <c r="B2994" s="11"/>
      <c r="C2994" s="11"/>
      <c r="D2994" s="11"/>
      <c r="E2994" s="11"/>
      <c r="F2994" s="11"/>
      <c r="G2994" s="11"/>
      <c r="H2994" s="11"/>
      <c r="I2994" s="11"/>
      <c r="J2994" s="11"/>
      <c r="K2994" s="11"/>
      <c r="L2994" s="11"/>
      <c r="M2994" s="11"/>
      <c r="N2994" s="11"/>
      <c r="O2994" s="11"/>
      <c r="P2994" s="11"/>
      <c r="Q2994" s="11"/>
      <c r="R2994" s="11"/>
      <c r="S2994" s="11"/>
      <c r="T2994" s="11"/>
      <c r="U2994" s="11"/>
      <c r="V2994" s="11"/>
      <c r="W2994" s="11"/>
    </row>
    <row r="2995" spans="1:23" hidden="1">
      <c r="A2995" s="11"/>
      <c r="B2995" s="11"/>
      <c r="C2995" s="11"/>
      <c r="D2995" s="11"/>
      <c r="E2995" s="11"/>
      <c r="F2995" s="11"/>
      <c r="G2995" s="11"/>
      <c r="H2995" s="11"/>
      <c r="I2995" s="11"/>
      <c r="J2995" s="11"/>
      <c r="K2995" s="11"/>
      <c r="L2995" s="11"/>
      <c r="M2995" s="11"/>
      <c r="N2995" s="11"/>
      <c r="O2995" s="11"/>
      <c r="P2995" s="11"/>
      <c r="Q2995" s="11"/>
      <c r="R2995" s="11"/>
      <c r="S2995" s="11"/>
      <c r="T2995" s="11"/>
      <c r="U2995" s="11"/>
      <c r="V2995" s="11"/>
      <c r="W2995" s="11"/>
    </row>
    <row r="2996" spans="1:23" hidden="1">
      <c r="A2996" s="11"/>
      <c r="B2996" s="11"/>
      <c r="C2996" s="11"/>
      <c r="D2996" s="11"/>
      <c r="E2996" s="11"/>
      <c r="F2996" s="11"/>
      <c r="G2996" s="11"/>
      <c r="H2996" s="11"/>
      <c r="I2996" s="11"/>
      <c r="J2996" s="11"/>
      <c r="K2996" s="11"/>
      <c r="L2996" s="11"/>
      <c r="M2996" s="11"/>
      <c r="N2996" s="11"/>
      <c r="O2996" s="11"/>
      <c r="P2996" s="11"/>
      <c r="Q2996" s="11"/>
      <c r="R2996" s="11"/>
      <c r="S2996" s="11"/>
      <c r="T2996" s="11"/>
      <c r="U2996" s="11"/>
      <c r="V2996" s="11"/>
      <c r="W2996" s="11"/>
    </row>
    <row r="2997" spans="1:23" hidden="1">
      <c r="A2997" s="11"/>
      <c r="B2997" s="11"/>
      <c r="C2997" s="11"/>
      <c r="D2997" s="11"/>
      <c r="E2997" s="11"/>
      <c r="F2997" s="11"/>
      <c r="G2997" s="11"/>
      <c r="H2997" s="11"/>
      <c r="I2997" s="11"/>
      <c r="J2997" s="11"/>
      <c r="K2997" s="11"/>
      <c r="L2997" s="11"/>
      <c r="M2997" s="11"/>
      <c r="N2997" s="11"/>
      <c r="O2997" s="11"/>
      <c r="P2997" s="11"/>
      <c r="Q2997" s="11"/>
      <c r="R2997" s="11"/>
      <c r="S2997" s="11"/>
      <c r="T2997" s="11"/>
      <c r="U2997" s="11"/>
      <c r="V2997" s="11"/>
      <c r="W2997" s="11"/>
    </row>
    <row r="2998" spans="1:23" hidden="1">
      <c r="A2998" s="11"/>
      <c r="B2998" s="11"/>
      <c r="C2998" s="11"/>
      <c r="D2998" s="11"/>
      <c r="E2998" s="11"/>
      <c r="F2998" s="11"/>
      <c r="G2998" s="11"/>
      <c r="H2998" s="11"/>
      <c r="I2998" s="11"/>
      <c r="J2998" s="11"/>
      <c r="K2998" s="11"/>
      <c r="L2998" s="11"/>
      <c r="M2998" s="11"/>
      <c r="N2998" s="11"/>
      <c r="O2998" s="11"/>
      <c r="P2998" s="11"/>
      <c r="Q2998" s="11"/>
      <c r="R2998" s="11"/>
      <c r="S2998" s="11"/>
      <c r="T2998" s="11"/>
      <c r="U2998" s="11"/>
      <c r="V2998" s="11"/>
      <c r="W2998" s="11"/>
    </row>
    <row r="2999" spans="1:23" hidden="1">
      <c r="A2999" s="11"/>
      <c r="B2999" s="11"/>
      <c r="C2999" s="11"/>
      <c r="D2999" s="11"/>
      <c r="E2999" s="11"/>
      <c r="F2999" s="11"/>
      <c r="G2999" s="11"/>
      <c r="H2999" s="11"/>
      <c r="I2999" s="11"/>
      <c r="J2999" s="11"/>
      <c r="K2999" s="11"/>
      <c r="L2999" s="11"/>
      <c r="M2999" s="11"/>
      <c r="N2999" s="11"/>
      <c r="O2999" s="11"/>
      <c r="P2999" s="11"/>
      <c r="Q2999" s="11"/>
      <c r="R2999" s="11"/>
      <c r="S2999" s="11"/>
      <c r="T2999" s="11"/>
      <c r="U2999" s="11"/>
      <c r="V2999" s="11"/>
      <c r="W2999" s="11"/>
    </row>
    <row r="3000" spans="1:23" hidden="1">
      <c r="A3000" s="11"/>
      <c r="B3000" s="11"/>
      <c r="C3000" s="11"/>
      <c r="D3000" s="11"/>
      <c r="E3000" s="11"/>
      <c r="F3000" s="11"/>
      <c r="G3000" s="11"/>
      <c r="H3000" s="11"/>
      <c r="I3000" s="11"/>
      <c r="J3000" s="11"/>
      <c r="K3000" s="11"/>
      <c r="L3000" s="11"/>
      <c r="M3000" s="11"/>
      <c r="N3000" s="11"/>
      <c r="O3000" s="11"/>
      <c r="P3000" s="11"/>
      <c r="Q3000" s="11"/>
      <c r="R3000" s="11"/>
      <c r="S3000" s="11"/>
      <c r="T3000" s="11"/>
      <c r="U3000" s="11"/>
      <c r="V3000" s="11"/>
      <c r="W3000" s="11"/>
    </row>
    <row r="3001" spans="1:23" hidden="1">
      <c r="A3001" s="11"/>
      <c r="B3001" s="11"/>
      <c r="C3001" s="11"/>
      <c r="D3001" s="11"/>
      <c r="E3001" s="11"/>
      <c r="F3001" s="11"/>
      <c r="G3001" s="11"/>
      <c r="H3001" s="11"/>
      <c r="I3001" s="11"/>
      <c r="J3001" s="11"/>
      <c r="K3001" s="11"/>
      <c r="L3001" s="11"/>
      <c r="M3001" s="11"/>
      <c r="N3001" s="11"/>
      <c r="O3001" s="11"/>
      <c r="P3001" s="11"/>
      <c r="Q3001" s="11"/>
      <c r="R3001" s="11"/>
      <c r="S3001" s="11"/>
      <c r="T3001" s="11"/>
      <c r="U3001" s="11"/>
      <c r="V3001" s="11"/>
      <c r="W3001" s="11"/>
    </row>
    <row r="3002" spans="1:23" hidden="1">
      <c r="A3002" s="11"/>
      <c r="B3002" s="11"/>
      <c r="C3002" s="11"/>
      <c r="D3002" s="11"/>
      <c r="E3002" s="11"/>
      <c r="F3002" s="11"/>
      <c r="G3002" s="11"/>
      <c r="H3002" s="11"/>
      <c r="I3002" s="11"/>
      <c r="J3002" s="11"/>
      <c r="K3002" s="11"/>
      <c r="L3002" s="11"/>
      <c r="M3002" s="11"/>
      <c r="N3002" s="11"/>
      <c r="O3002" s="11"/>
      <c r="P3002" s="11"/>
      <c r="Q3002" s="11"/>
      <c r="R3002" s="11"/>
      <c r="S3002" s="11"/>
      <c r="T3002" s="11"/>
      <c r="U3002" s="11"/>
      <c r="V3002" s="11"/>
      <c r="W3002" s="11"/>
    </row>
    <row r="3003" spans="1:23" hidden="1">
      <c r="A3003" s="11"/>
      <c r="B3003" s="11"/>
      <c r="C3003" s="11"/>
      <c r="D3003" s="11"/>
      <c r="E3003" s="11"/>
      <c r="F3003" s="11"/>
      <c r="G3003" s="11"/>
      <c r="H3003" s="11"/>
      <c r="I3003" s="11"/>
      <c r="J3003" s="11"/>
      <c r="K3003" s="11"/>
      <c r="L3003" s="11"/>
      <c r="M3003" s="11"/>
      <c r="N3003" s="11"/>
      <c r="O3003" s="11"/>
      <c r="P3003" s="11"/>
      <c r="Q3003" s="11"/>
      <c r="R3003" s="11"/>
      <c r="S3003" s="11"/>
      <c r="T3003" s="11"/>
      <c r="U3003" s="11"/>
      <c r="V3003" s="11"/>
      <c r="W3003" s="11"/>
    </row>
    <row r="3004" spans="1:23" hidden="1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  <c r="O3004" s="11"/>
      <c r="P3004" s="11"/>
      <c r="Q3004" s="11"/>
      <c r="R3004" s="11"/>
      <c r="S3004" s="11"/>
      <c r="T3004" s="11"/>
      <c r="U3004" s="11"/>
      <c r="V3004" s="11"/>
      <c r="W3004" s="11"/>
    </row>
    <row r="3005" spans="1:23" hidden="1">
      <c r="A3005" s="11"/>
      <c r="B3005" s="11"/>
      <c r="C3005" s="11"/>
      <c r="D3005" s="11"/>
      <c r="E3005" s="11"/>
      <c r="F3005" s="11"/>
      <c r="G3005" s="11"/>
      <c r="H3005" s="11"/>
      <c r="I3005" s="11"/>
      <c r="J3005" s="11"/>
      <c r="K3005" s="11"/>
      <c r="L3005" s="11"/>
      <c r="M3005" s="11"/>
      <c r="N3005" s="11"/>
      <c r="O3005" s="11"/>
      <c r="P3005" s="11"/>
      <c r="Q3005" s="11"/>
      <c r="R3005" s="11"/>
      <c r="S3005" s="11"/>
      <c r="T3005" s="11"/>
      <c r="U3005" s="11"/>
      <c r="V3005" s="11"/>
      <c r="W3005" s="11"/>
    </row>
    <row r="3006" spans="1:23" hidden="1">
      <c r="A3006" s="11"/>
      <c r="B3006" s="11"/>
      <c r="C3006" s="11"/>
      <c r="D3006" s="11"/>
      <c r="E3006" s="11"/>
      <c r="F3006" s="11"/>
      <c r="G3006" s="11"/>
      <c r="H3006" s="11"/>
      <c r="I3006" s="11"/>
      <c r="J3006" s="11"/>
      <c r="K3006" s="11"/>
      <c r="L3006" s="11"/>
      <c r="M3006" s="11"/>
      <c r="N3006" s="11"/>
      <c r="O3006" s="11"/>
      <c r="P3006" s="11"/>
      <c r="Q3006" s="11"/>
      <c r="R3006" s="11"/>
      <c r="S3006" s="11"/>
      <c r="T3006" s="11"/>
      <c r="U3006" s="11"/>
      <c r="V3006" s="11"/>
      <c r="W3006" s="11"/>
    </row>
    <row r="3007" spans="1:23" hidden="1">
      <c r="A3007" s="11"/>
      <c r="B3007" s="11"/>
      <c r="C3007" s="11"/>
      <c r="D3007" s="11"/>
      <c r="E3007" s="11"/>
      <c r="F3007" s="11"/>
      <c r="G3007" s="11"/>
      <c r="H3007" s="11"/>
      <c r="I3007" s="11"/>
      <c r="J3007" s="11"/>
      <c r="K3007" s="11"/>
      <c r="L3007" s="11"/>
      <c r="M3007" s="11"/>
      <c r="N3007" s="11"/>
      <c r="O3007" s="11"/>
      <c r="P3007" s="11"/>
      <c r="Q3007" s="11"/>
      <c r="R3007" s="11"/>
      <c r="S3007" s="11"/>
      <c r="T3007" s="11"/>
      <c r="U3007" s="11"/>
      <c r="V3007" s="11"/>
      <c r="W3007" s="11"/>
    </row>
    <row r="3008" spans="1:23" hidden="1">
      <c r="A3008" s="11"/>
      <c r="B3008" s="11"/>
      <c r="C3008" s="11"/>
      <c r="D3008" s="11"/>
      <c r="E3008" s="11"/>
      <c r="F3008" s="11"/>
      <c r="G3008" s="11"/>
      <c r="H3008" s="11"/>
      <c r="I3008" s="11"/>
      <c r="J3008" s="11"/>
      <c r="K3008" s="11"/>
      <c r="L3008" s="11"/>
      <c r="M3008" s="11"/>
      <c r="N3008" s="11"/>
      <c r="O3008" s="11"/>
      <c r="P3008" s="11"/>
      <c r="Q3008" s="11"/>
      <c r="R3008" s="11"/>
      <c r="S3008" s="11"/>
      <c r="T3008" s="11"/>
      <c r="U3008" s="11"/>
      <c r="V3008" s="11"/>
      <c r="W3008" s="11"/>
    </row>
    <row r="3009" spans="1:23" hidden="1">
      <c r="A3009" s="11"/>
      <c r="B3009" s="11"/>
      <c r="C3009" s="11"/>
      <c r="D3009" s="11"/>
      <c r="E3009" s="11"/>
      <c r="F3009" s="11"/>
      <c r="G3009" s="11"/>
      <c r="H3009" s="11"/>
      <c r="I3009" s="11"/>
      <c r="J3009" s="11"/>
      <c r="K3009" s="11"/>
      <c r="L3009" s="11"/>
      <c r="M3009" s="11"/>
      <c r="N3009" s="11"/>
      <c r="O3009" s="11"/>
      <c r="P3009" s="11"/>
      <c r="Q3009" s="11"/>
      <c r="R3009" s="11"/>
      <c r="S3009" s="11"/>
      <c r="T3009" s="11"/>
      <c r="U3009" s="11"/>
      <c r="V3009" s="11"/>
      <c r="W3009" s="11"/>
    </row>
    <row r="3010" spans="1:23" hidden="1">
      <c r="A3010" s="11"/>
      <c r="B3010" s="11"/>
      <c r="C3010" s="11"/>
      <c r="D3010" s="11"/>
      <c r="E3010" s="11"/>
      <c r="F3010" s="11"/>
      <c r="G3010" s="11"/>
      <c r="H3010" s="11"/>
      <c r="I3010" s="11"/>
      <c r="J3010" s="11"/>
      <c r="K3010" s="11"/>
      <c r="L3010" s="11"/>
      <c r="M3010" s="11"/>
      <c r="N3010" s="11"/>
      <c r="O3010" s="11"/>
      <c r="P3010" s="11"/>
      <c r="Q3010" s="11"/>
      <c r="R3010" s="11"/>
      <c r="S3010" s="11"/>
      <c r="T3010" s="11"/>
      <c r="U3010" s="11"/>
      <c r="V3010" s="11"/>
      <c r="W3010" s="11"/>
    </row>
    <row r="3011" spans="1:23" hidden="1">
      <c r="A3011" s="11"/>
      <c r="B3011" s="11"/>
      <c r="C3011" s="11"/>
      <c r="D3011" s="11"/>
      <c r="E3011" s="11"/>
      <c r="F3011" s="11"/>
      <c r="G3011" s="11"/>
      <c r="H3011" s="11"/>
      <c r="I3011" s="11"/>
      <c r="J3011" s="11"/>
      <c r="K3011" s="11"/>
      <c r="L3011" s="11"/>
      <c r="M3011" s="11"/>
      <c r="N3011" s="11"/>
      <c r="O3011" s="11"/>
      <c r="P3011" s="11"/>
      <c r="Q3011" s="11"/>
      <c r="R3011" s="11"/>
      <c r="S3011" s="11"/>
      <c r="T3011" s="11"/>
      <c r="U3011" s="11"/>
      <c r="V3011" s="11"/>
      <c r="W3011" s="11"/>
    </row>
    <row r="3012" spans="1:23" hidden="1">
      <c r="A3012" s="11"/>
      <c r="B3012" s="11"/>
      <c r="C3012" s="11"/>
      <c r="D3012" s="11"/>
      <c r="E3012" s="11"/>
      <c r="F3012" s="11"/>
      <c r="G3012" s="11"/>
      <c r="H3012" s="11"/>
      <c r="I3012" s="11"/>
      <c r="J3012" s="11"/>
      <c r="K3012" s="11"/>
      <c r="L3012" s="11"/>
      <c r="M3012" s="11"/>
      <c r="N3012" s="11"/>
      <c r="O3012" s="11"/>
      <c r="P3012" s="11"/>
      <c r="Q3012" s="11"/>
      <c r="R3012" s="11"/>
      <c r="S3012" s="11"/>
      <c r="T3012" s="11"/>
      <c r="U3012" s="11"/>
      <c r="V3012" s="11"/>
      <c r="W3012" s="11"/>
    </row>
    <row r="3013" spans="1:23" hidden="1">
      <c r="A3013" s="11"/>
      <c r="B3013" s="11"/>
      <c r="C3013" s="11"/>
      <c r="D3013" s="11"/>
      <c r="E3013" s="11"/>
      <c r="F3013" s="11"/>
      <c r="G3013" s="11"/>
      <c r="H3013" s="11"/>
      <c r="I3013" s="11"/>
      <c r="J3013" s="11"/>
      <c r="K3013" s="11"/>
      <c r="L3013" s="11"/>
      <c r="M3013" s="11"/>
      <c r="N3013" s="11"/>
      <c r="O3013" s="11"/>
      <c r="P3013" s="11"/>
      <c r="Q3013" s="11"/>
      <c r="R3013" s="11"/>
      <c r="S3013" s="11"/>
      <c r="T3013" s="11"/>
      <c r="U3013" s="11"/>
      <c r="V3013" s="11"/>
      <c r="W3013" s="11"/>
    </row>
    <row r="3014" spans="1:23" hidden="1">
      <c r="A3014" s="11"/>
      <c r="B3014" s="11"/>
      <c r="C3014" s="11"/>
      <c r="D3014" s="11"/>
      <c r="E3014" s="11"/>
      <c r="F3014" s="11"/>
      <c r="G3014" s="11"/>
      <c r="H3014" s="11"/>
      <c r="I3014" s="11"/>
      <c r="J3014" s="11"/>
      <c r="K3014" s="11"/>
      <c r="L3014" s="11"/>
      <c r="M3014" s="11"/>
      <c r="N3014" s="11"/>
      <c r="O3014" s="11"/>
      <c r="P3014" s="11"/>
      <c r="Q3014" s="11"/>
      <c r="R3014" s="11"/>
      <c r="S3014" s="11"/>
      <c r="T3014" s="11"/>
      <c r="U3014" s="11"/>
      <c r="V3014" s="11"/>
      <c r="W3014" s="11"/>
    </row>
    <row r="3015" spans="1:23" hidden="1">
      <c r="A3015" s="11"/>
      <c r="B3015" s="11"/>
      <c r="C3015" s="11"/>
      <c r="D3015" s="11"/>
      <c r="E3015" s="11"/>
      <c r="F3015" s="11"/>
      <c r="G3015" s="11"/>
      <c r="H3015" s="11"/>
      <c r="I3015" s="11"/>
      <c r="J3015" s="11"/>
      <c r="K3015" s="11"/>
      <c r="L3015" s="11"/>
      <c r="M3015" s="11"/>
      <c r="N3015" s="11"/>
      <c r="O3015" s="11"/>
      <c r="P3015" s="11"/>
      <c r="Q3015" s="11"/>
      <c r="R3015" s="11"/>
      <c r="S3015" s="11"/>
      <c r="T3015" s="11"/>
      <c r="U3015" s="11"/>
      <c r="V3015" s="11"/>
      <c r="W3015" s="11"/>
    </row>
    <row r="3016" spans="1:23" hidden="1">
      <c r="A3016" s="11"/>
      <c r="B3016" s="11"/>
      <c r="C3016" s="11"/>
      <c r="D3016" s="11"/>
      <c r="E3016" s="11"/>
      <c r="F3016" s="11"/>
      <c r="G3016" s="11"/>
      <c r="H3016" s="11"/>
      <c r="I3016" s="11"/>
      <c r="J3016" s="11"/>
      <c r="K3016" s="11"/>
      <c r="L3016" s="11"/>
      <c r="M3016" s="11"/>
      <c r="N3016" s="11"/>
      <c r="O3016" s="11"/>
      <c r="P3016" s="11"/>
      <c r="Q3016" s="11"/>
      <c r="R3016" s="11"/>
      <c r="S3016" s="11"/>
      <c r="T3016" s="11"/>
      <c r="U3016" s="11"/>
      <c r="V3016" s="11"/>
      <c r="W3016" s="11"/>
    </row>
    <row r="3017" spans="1:23" hidden="1">
      <c r="A3017" s="11"/>
      <c r="B3017" s="11"/>
      <c r="C3017" s="11"/>
      <c r="D3017" s="11"/>
      <c r="E3017" s="11"/>
      <c r="F3017" s="11"/>
      <c r="G3017" s="11"/>
      <c r="H3017" s="11"/>
      <c r="I3017" s="11"/>
      <c r="J3017" s="11"/>
      <c r="K3017" s="11"/>
      <c r="L3017" s="11"/>
      <c r="M3017" s="11"/>
      <c r="N3017" s="11"/>
      <c r="O3017" s="11"/>
      <c r="P3017" s="11"/>
      <c r="Q3017" s="11"/>
      <c r="R3017" s="11"/>
      <c r="S3017" s="11"/>
      <c r="T3017" s="11"/>
      <c r="U3017" s="11"/>
      <c r="V3017" s="11"/>
      <c r="W3017" s="11"/>
    </row>
    <row r="3018" spans="1:23" hidden="1">
      <c r="A3018" s="11"/>
      <c r="B3018" s="11"/>
      <c r="C3018" s="11"/>
      <c r="D3018" s="11"/>
      <c r="E3018" s="11"/>
      <c r="F3018" s="11"/>
      <c r="G3018" s="11"/>
      <c r="H3018" s="11"/>
      <c r="I3018" s="11"/>
      <c r="J3018" s="11"/>
      <c r="K3018" s="11"/>
      <c r="L3018" s="11"/>
      <c r="M3018" s="11"/>
      <c r="N3018" s="11"/>
      <c r="O3018" s="11"/>
      <c r="P3018" s="11"/>
      <c r="Q3018" s="11"/>
      <c r="R3018" s="11"/>
      <c r="S3018" s="11"/>
      <c r="T3018" s="11"/>
      <c r="U3018" s="11"/>
      <c r="V3018" s="11"/>
      <c r="W3018" s="11"/>
    </row>
    <row r="3019" spans="1:23" hidden="1">
      <c r="A3019" s="11"/>
      <c r="B3019" s="11"/>
      <c r="C3019" s="11"/>
      <c r="D3019" s="11"/>
      <c r="E3019" s="11"/>
      <c r="F3019" s="11"/>
      <c r="G3019" s="11"/>
      <c r="H3019" s="11"/>
      <c r="I3019" s="11"/>
      <c r="J3019" s="11"/>
      <c r="K3019" s="11"/>
      <c r="L3019" s="11"/>
      <c r="M3019" s="11"/>
      <c r="N3019" s="11"/>
      <c r="O3019" s="11"/>
      <c r="P3019" s="11"/>
      <c r="Q3019" s="11"/>
      <c r="R3019" s="11"/>
      <c r="S3019" s="11"/>
      <c r="T3019" s="11"/>
      <c r="U3019" s="11"/>
      <c r="V3019" s="11"/>
      <c r="W3019" s="11"/>
    </row>
    <row r="3020" spans="1:23" hidden="1">
      <c r="A3020" s="11"/>
      <c r="B3020" s="11"/>
      <c r="C3020" s="11"/>
      <c r="D3020" s="11"/>
      <c r="E3020" s="11"/>
      <c r="F3020" s="11"/>
      <c r="G3020" s="11"/>
      <c r="H3020" s="11"/>
      <c r="I3020" s="11"/>
      <c r="J3020" s="11"/>
      <c r="K3020" s="11"/>
      <c r="L3020" s="11"/>
      <c r="M3020" s="11"/>
      <c r="N3020" s="11"/>
      <c r="O3020" s="11"/>
      <c r="P3020" s="11"/>
      <c r="Q3020" s="11"/>
      <c r="R3020" s="11"/>
      <c r="S3020" s="11"/>
      <c r="T3020" s="11"/>
      <c r="U3020" s="11"/>
      <c r="V3020" s="11"/>
      <c r="W3020" s="11"/>
    </row>
    <row r="3021" spans="1:23" hidden="1">
      <c r="A3021" s="11"/>
      <c r="B3021" s="11"/>
      <c r="C3021" s="11"/>
      <c r="D3021" s="11"/>
      <c r="E3021" s="11"/>
      <c r="F3021" s="11"/>
      <c r="G3021" s="11"/>
      <c r="H3021" s="11"/>
      <c r="I3021" s="11"/>
      <c r="J3021" s="11"/>
      <c r="K3021" s="11"/>
      <c r="L3021" s="11"/>
      <c r="M3021" s="11"/>
      <c r="N3021" s="11"/>
      <c r="O3021" s="11"/>
      <c r="P3021" s="11"/>
      <c r="Q3021" s="11"/>
      <c r="R3021" s="11"/>
      <c r="S3021" s="11"/>
      <c r="T3021" s="11"/>
      <c r="U3021" s="11"/>
      <c r="V3021" s="11"/>
      <c r="W3021" s="11"/>
    </row>
    <row r="3022" spans="1:23" hidden="1">
      <c r="A3022" s="11"/>
      <c r="B3022" s="11"/>
      <c r="C3022" s="11"/>
      <c r="D3022" s="11"/>
      <c r="E3022" s="11"/>
      <c r="F3022" s="11"/>
      <c r="G3022" s="11"/>
      <c r="H3022" s="11"/>
      <c r="I3022" s="11"/>
      <c r="J3022" s="11"/>
      <c r="K3022" s="11"/>
      <c r="L3022" s="11"/>
      <c r="M3022" s="11"/>
      <c r="N3022" s="11"/>
      <c r="O3022" s="11"/>
      <c r="P3022" s="11"/>
      <c r="Q3022" s="11"/>
      <c r="R3022" s="11"/>
      <c r="S3022" s="11"/>
      <c r="T3022" s="11"/>
      <c r="U3022" s="11"/>
      <c r="V3022" s="11"/>
      <c r="W3022" s="11"/>
    </row>
    <row r="3023" spans="1:23" hidden="1">
      <c r="A3023" s="11"/>
      <c r="B3023" s="11"/>
      <c r="C3023" s="11"/>
      <c r="D3023" s="11"/>
      <c r="E3023" s="11"/>
      <c r="F3023" s="11"/>
      <c r="G3023" s="11"/>
      <c r="H3023" s="11"/>
      <c r="I3023" s="11"/>
      <c r="J3023" s="11"/>
      <c r="K3023" s="11"/>
      <c r="L3023" s="11"/>
      <c r="M3023" s="11"/>
      <c r="N3023" s="11"/>
      <c r="O3023" s="11"/>
      <c r="P3023" s="11"/>
      <c r="Q3023" s="11"/>
      <c r="R3023" s="11"/>
      <c r="S3023" s="11"/>
      <c r="T3023" s="11"/>
      <c r="U3023" s="11"/>
      <c r="V3023" s="11"/>
      <c r="W3023" s="11"/>
    </row>
    <row r="3024" spans="1:23" hidden="1">
      <c r="A3024" s="11"/>
      <c r="B3024" s="11"/>
      <c r="C3024" s="11"/>
      <c r="D3024" s="11"/>
      <c r="E3024" s="11"/>
      <c r="F3024" s="11"/>
      <c r="G3024" s="11"/>
      <c r="H3024" s="11"/>
      <c r="I3024" s="11"/>
      <c r="J3024" s="11"/>
      <c r="K3024" s="11"/>
      <c r="L3024" s="11"/>
      <c r="M3024" s="11"/>
      <c r="N3024" s="11"/>
      <c r="O3024" s="11"/>
      <c r="P3024" s="11"/>
      <c r="Q3024" s="11"/>
      <c r="R3024" s="11"/>
      <c r="S3024" s="11"/>
      <c r="T3024" s="11"/>
      <c r="U3024" s="11"/>
      <c r="V3024" s="11"/>
      <c r="W3024" s="11"/>
    </row>
    <row r="3025" spans="1:23" hidden="1">
      <c r="A3025" s="11"/>
      <c r="B3025" s="11"/>
      <c r="C3025" s="11"/>
      <c r="D3025" s="11"/>
      <c r="E3025" s="11"/>
      <c r="F3025" s="11"/>
      <c r="G3025" s="11"/>
      <c r="H3025" s="11"/>
      <c r="I3025" s="11"/>
      <c r="J3025" s="11"/>
      <c r="K3025" s="11"/>
      <c r="L3025" s="11"/>
      <c r="M3025" s="11"/>
      <c r="N3025" s="11"/>
      <c r="O3025" s="11"/>
      <c r="P3025" s="11"/>
      <c r="Q3025" s="11"/>
      <c r="R3025" s="11"/>
      <c r="S3025" s="11"/>
      <c r="T3025" s="11"/>
      <c r="U3025" s="11"/>
      <c r="V3025" s="11"/>
      <c r="W3025" s="11"/>
    </row>
    <row r="3026" spans="1:23" hidden="1">
      <c r="A3026" s="11"/>
      <c r="B3026" s="11"/>
      <c r="C3026" s="11"/>
      <c r="D3026" s="11"/>
      <c r="E3026" s="11"/>
      <c r="F3026" s="11"/>
      <c r="G3026" s="11"/>
      <c r="H3026" s="11"/>
      <c r="I3026" s="11"/>
      <c r="J3026" s="11"/>
      <c r="K3026" s="11"/>
      <c r="L3026" s="11"/>
      <c r="M3026" s="11"/>
      <c r="N3026" s="11"/>
      <c r="O3026" s="11"/>
      <c r="P3026" s="11"/>
      <c r="Q3026" s="11"/>
      <c r="R3026" s="11"/>
      <c r="S3026" s="11"/>
      <c r="T3026" s="11"/>
      <c r="U3026" s="11"/>
      <c r="V3026" s="11"/>
      <c r="W3026" s="11"/>
    </row>
    <row r="3027" spans="1:23" hidden="1">
      <c r="A3027" s="11"/>
      <c r="B3027" s="11"/>
      <c r="C3027" s="11"/>
      <c r="D3027" s="11"/>
      <c r="E3027" s="11"/>
      <c r="F3027" s="11"/>
      <c r="G3027" s="11"/>
      <c r="H3027" s="11"/>
      <c r="I3027" s="11"/>
      <c r="J3027" s="11"/>
      <c r="K3027" s="11"/>
      <c r="L3027" s="11"/>
      <c r="M3027" s="11"/>
      <c r="N3027" s="11"/>
      <c r="O3027" s="11"/>
      <c r="P3027" s="11"/>
      <c r="Q3027" s="11"/>
      <c r="R3027" s="11"/>
      <c r="S3027" s="11"/>
      <c r="T3027" s="11"/>
      <c r="U3027" s="11"/>
      <c r="V3027" s="11"/>
      <c r="W3027" s="11"/>
    </row>
    <row r="3028" spans="1:23" hidden="1">
      <c r="A3028" s="11"/>
      <c r="B3028" s="11"/>
      <c r="C3028" s="11"/>
      <c r="D3028" s="11"/>
      <c r="E3028" s="11"/>
      <c r="F3028" s="11"/>
      <c r="G3028" s="11"/>
      <c r="H3028" s="11"/>
      <c r="I3028" s="11"/>
      <c r="J3028" s="11"/>
      <c r="K3028" s="11"/>
      <c r="L3028" s="11"/>
      <c r="M3028" s="11"/>
      <c r="N3028" s="11"/>
      <c r="O3028" s="11"/>
      <c r="P3028" s="11"/>
      <c r="Q3028" s="11"/>
      <c r="R3028" s="11"/>
      <c r="S3028" s="11"/>
      <c r="T3028" s="11"/>
      <c r="U3028" s="11"/>
      <c r="V3028" s="11"/>
      <c r="W3028" s="11"/>
    </row>
    <row r="3029" spans="1:23" hidden="1">
      <c r="A3029" s="11"/>
      <c r="B3029" s="11"/>
      <c r="C3029" s="11"/>
      <c r="D3029" s="11"/>
      <c r="E3029" s="11"/>
      <c r="F3029" s="11"/>
      <c r="G3029" s="11"/>
      <c r="H3029" s="11"/>
      <c r="I3029" s="11"/>
      <c r="J3029" s="11"/>
      <c r="K3029" s="11"/>
      <c r="L3029" s="11"/>
      <c r="M3029" s="11"/>
      <c r="N3029" s="11"/>
      <c r="O3029" s="11"/>
      <c r="P3029" s="11"/>
      <c r="Q3029" s="11"/>
      <c r="R3029" s="11"/>
      <c r="S3029" s="11"/>
      <c r="T3029" s="11"/>
      <c r="U3029" s="11"/>
      <c r="V3029" s="11"/>
      <c r="W3029" s="11"/>
    </row>
    <row r="3030" spans="1:23" hidden="1">
      <c r="A3030" s="11"/>
      <c r="B3030" s="11"/>
      <c r="C3030" s="11"/>
      <c r="D3030" s="11"/>
      <c r="E3030" s="11"/>
      <c r="F3030" s="11"/>
      <c r="G3030" s="11"/>
      <c r="H3030" s="11"/>
      <c r="I3030" s="11"/>
      <c r="J3030" s="11"/>
      <c r="K3030" s="11"/>
      <c r="L3030" s="11"/>
      <c r="M3030" s="11"/>
      <c r="N3030" s="11"/>
      <c r="O3030" s="11"/>
      <c r="P3030" s="11"/>
      <c r="Q3030" s="11"/>
      <c r="R3030" s="11"/>
      <c r="S3030" s="11"/>
      <c r="T3030" s="11"/>
      <c r="U3030" s="11"/>
      <c r="V3030" s="11"/>
      <c r="W3030" s="11"/>
    </row>
    <row r="3031" spans="1:23" hidden="1">
      <c r="A3031" s="11"/>
      <c r="B3031" s="11"/>
      <c r="C3031" s="11"/>
      <c r="D3031" s="11"/>
      <c r="E3031" s="11"/>
      <c r="F3031" s="11"/>
      <c r="G3031" s="11"/>
      <c r="H3031" s="11"/>
      <c r="I3031" s="11"/>
      <c r="J3031" s="11"/>
      <c r="K3031" s="11"/>
      <c r="L3031" s="11"/>
      <c r="M3031" s="11"/>
      <c r="N3031" s="11"/>
      <c r="O3031" s="11"/>
      <c r="P3031" s="11"/>
      <c r="Q3031" s="11"/>
      <c r="R3031" s="11"/>
      <c r="S3031" s="11"/>
      <c r="T3031" s="11"/>
      <c r="U3031" s="11"/>
      <c r="V3031" s="11"/>
      <c r="W3031" s="11"/>
    </row>
    <row r="3032" spans="1:23" hidden="1">
      <c r="A3032" s="11"/>
      <c r="B3032" s="11"/>
      <c r="C3032" s="11"/>
      <c r="D3032" s="11"/>
      <c r="E3032" s="11"/>
      <c r="F3032" s="11"/>
      <c r="G3032" s="11"/>
      <c r="H3032" s="11"/>
      <c r="I3032" s="11"/>
      <c r="J3032" s="11"/>
      <c r="K3032" s="11"/>
      <c r="L3032" s="11"/>
      <c r="M3032" s="11"/>
      <c r="N3032" s="11"/>
      <c r="O3032" s="11"/>
      <c r="P3032" s="11"/>
      <c r="Q3032" s="11"/>
      <c r="R3032" s="11"/>
      <c r="S3032" s="11"/>
      <c r="T3032" s="11"/>
      <c r="U3032" s="11"/>
      <c r="V3032" s="11"/>
      <c r="W3032" s="11"/>
    </row>
    <row r="3033" spans="1:23" hidden="1">
      <c r="A3033" s="11"/>
      <c r="B3033" s="11"/>
      <c r="C3033" s="11"/>
      <c r="D3033" s="11"/>
      <c r="E3033" s="11"/>
      <c r="F3033" s="11"/>
      <c r="G3033" s="11"/>
      <c r="H3033" s="11"/>
      <c r="I3033" s="11"/>
      <c r="J3033" s="11"/>
      <c r="K3033" s="11"/>
      <c r="L3033" s="11"/>
      <c r="M3033" s="11"/>
      <c r="N3033" s="11"/>
      <c r="O3033" s="11"/>
      <c r="P3033" s="11"/>
      <c r="Q3033" s="11"/>
      <c r="R3033" s="11"/>
      <c r="S3033" s="11"/>
      <c r="T3033" s="11"/>
      <c r="U3033" s="11"/>
      <c r="V3033" s="11"/>
      <c r="W3033" s="11"/>
    </row>
    <row r="3034" spans="1:23" hidden="1">
      <c r="A3034" s="11"/>
      <c r="B3034" s="11"/>
      <c r="C3034" s="11"/>
      <c r="D3034" s="11"/>
      <c r="E3034" s="11"/>
      <c r="F3034" s="11"/>
      <c r="G3034" s="11"/>
      <c r="H3034" s="11"/>
      <c r="I3034" s="11"/>
      <c r="J3034" s="11"/>
      <c r="K3034" s="11"/>
      <c r="L3034" s="11"/>
      <c r="M3034" s="11"/>
      <c r="N3034" s="11"/>
      <c r="O3034" s="11"/>
      <c r="P3034" s="11"/>
      <c r="Q3034" s="11"/>
      <c r="R3034" s="11"/>
      <c r="S3034" s="11"/>
      <c r="T3034" s="11"/>
      <c r="U3034" s="11"/>
      <c r="V3034" s="11"/>
      <c r="W3034" s="11"/>
    </row>
    <row r="3035" spans="1:23" hidden="1">
      <c r="A3035" s="11"/>
      <c r="B3035" s="11"/>
      <c r="C3035" s="11"/>
      <c r="D3035" s="11"/>
      <c r="E3035" s="11"/>
      <c r="F3035" s="11"/>
      <c r="G3035" s="11"/>
      <c r="H3035" s="11"/>
      <c r="I3035" s="11"/>
      <c r="J3035" s="11"/>
      <c r="K3035" s="11"/>
      <c r="L3035" s="11"/>
      <c r="M3035" s="11"/>
      <c r="N3035" s="11"/>
      <c r="O3035" s="11"/>
      <c r="P3035" s="11"/>
      <c r="Q3035" s="11"/>
      <c r="R3035" s="11"/>
      <c r="S3035" s="11"/>
      <c r="T3035" s="11"/>
      <c r="U3035" s="11"/>
      <c r="V3035" s="11"/>
      <c r="W3035" s="11"/>
    </row>
    <row r="3036" spans="1:23" hidden="1">
      <c r="A3036" s="11"/>
      <c r="B3036" s="11"/>
      <c r="C3036" s="11"/>
      <c r="D3036" s="11"/>
      <c r="E3036" s="11"/>
      <c r="F3036" s="11"/>
      <c r="G3036" s="11"/>
      <c r="H3036" s="11"/>
      <c r="I3036" s="11"/>
      <c r="J3036" s="11"/>
      <c r="K3036" s="11"/>
      <c r="L3036" s="11"/>
      <c r="M3036" s="11"/>
      <c r="N3036" s="11"/>
      <c r="O3036" s="11"/>
      <c r="P3036" s="11"/>
      <c r="Q3036" s="11"/>
      <c r="R3036" s="11"/>
      <c r="S3036" s="11"/>
      <c r="T3036" s="11"/>
      <c r="U3036" s="11"/>
      <c r="V3036" s="11"/>
      <c r="W3036" s="11"/>
    </row>
    <row r="3037" spans="1:23" hidden="1">
      <c r="A3037" s="11"/>
      <c r="B3037" s="11"/>
      <c r="C3037" s="11"/>
      <c r="D3037" s="11"/>
      <c r="E3037" s="11"/>
      <c r="F3037" s="11"/>
      <c r="G3037" s="11"/>
      <c r="H3037" s="11"/>
      <c r="I3037" s="11"/>
      <c r="J3037" s="11"/>
      <c r="K3037" s="11"/>
      <c r="L3037" s="11"/>
      <c r="M3037" s="11"/>
      <c r="N3037" s="11"/>
      <c r="O3037" s="11"/>
      <c r="P3037" s="11"/>
      <c r="Q3037" s="11"/>
      <c r="R3037" s="11"/>
      <c r="S3037" s="11"/>
      <c r="T3037" s="11"/>
      <c r="U3037" s="11"/>
      <c r="V3037" s="11"/>
      <c r="W3037" s="11"/>
    </row>
    <row r="3038" spans="1:23" hidden="1">
      <c r="A3038" s="11"/>
      <c r="B3038" s="11"/>
      <c r="C3038" s="11"/>
      <c r="D3038" s="11"/>
      <c r="E3038" s="11"/>
      <c r="F3038" s="11"/>
      <c r="G3038" s="11"/>
      <c r="H3038" s="11"/>
      <c r="I3038" s="11"/>
      <c r="J3038" s="11"/>
      <c r="K3038" s="11"/>
      <c r="L3038" s="11"/>
      <c r="M3038" s="11"/>
      <c r="N3038" s="11"/>
      <c r="O3038" s="11"/>
      <c r="P3038" s="11"/>
      <c r="Q3038" s="11"/>
      <c r="R3038" s="11"/>
      <c r="S3038" s="11"/>
      <c r="T3038" s="11"/>
      <c r="U3038" s="11"/>
      <c r="V3038" s="11"/>
      <c r="W3038" s="11"/>
    </row>
    <row r="3039" spans="1:23" hidden="1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  <c r="O3039" s="11"/>
      <c r="P3039" s="11"/>
      <c r="Q3039" s="11"/>
      <c r="R3039" s="11"/>
      <c r="S3039" s="11"/>
      <c r="T3039" s="11"/>
      <c r="U3039" s="11"/>
      <c r="V3039" s="11"/>
      <c r="W3039" s="11"/>
    </row>
    <row r="3040" spans="1:23" hidden="1">
      <c r="A3040" s="11"/>
      <c r="B3040" s="11"/>
      <c r="C3040" s="11"/>
      <c r="D3040" s="11"/>
      <c r="E3040" s="11"/>
      <c r="F3040" s="11"/>
      <c r="G3040" s="11"/>
      <c r="H3040" s="11"/>
      <c r="I3040" s="11"/>
      <c r="J3040" s="11"/>
      <c r="K3040" s="11"/>
      <c r="L3040" s="11"/>
      <c r="M3040" s="11"/>
      <c r="N3040" s="11"/>
      <c r="O3040" s="11"/>
      <c r="P3040" s="11"/>
      <c r="Q3040" s="11"/>
      <c r="R3040" s="11"/>
      <c r="S3040" s="11"/>
      <c r="T3040" s="11"/>
      <c r="U3040" s="11"/>
      <c r="V3040" s="11"/>
      <c r="W3040" s="11"/>
    </row>
    <row r="3041" spans="1:23" hidden="1">
      <c r="A3041" s="11"/>
      <c r="B3041" s="11"/>
      <c r="C3041" s="11"/>
      <c r="D3041" s="11"/>
      <c r="E3041" s="11"/>
      <c r="F3041" s="11"/>
      <c r="G3041" s="11"/>
      <c r="H3041" s="11"/>
      <c r="I3041" s="11"/>
      <c r="J3041" s="11"/>
      <c r="K3041" s="11"/>
      <c r="L3041" s="11"/>
      <c r="M3041" s="11"/>
      <c r="N3041" s="11"/>
      <c r="O3041" s="11"/>
      <c r="P3041" s="11"/>
      <c r="Q3041" s="11"/>
      <c r="R3041" s="11"/>
      <c r="S3041" s="11"/>
      <c r="T3041" s="11"/>
      <c r="U3041" s="11"/>
      <c r="V3041" s="11"/>
      <c r="W3041" s="11"/>
    </row>
    <row r="3042" spans="1:23" hidden="1">
      <c r="A3042" s="11"/>
      <c r="B3042" s="11"/>
      <c r="C3042" s="11"/>
      <c r="D3042" s="11"/>
      <c r="E3042" s="11"/>
      <c r="F3042" s="11"/>
      <c r="G3042" s="11"/>
      <c r="H3042" s="11"/>
      <c r="I3042" s="11"/>
      <c r="J3042" s="11"/>
      <c r="K3042" s="11"/>
      <c r="L3042" s="11"/>
      <c r="M3042" s="11"/>
      <c r="N3042" s="11"/>
      <c r="O3042" s="11"/>
      <c r="P3042" s="11"/>
      <c r="Q3042" s="11"/>
      <c r="R3042" s="11"/>
      <c r="S3042" s="11"/>
      <c r="T3042" s="11"/>
      <c r="U3042" s="11"/>
      <c r="V3042" s="11"/>
      <c r="W3042" s="11"/>
    </row>
    <row r="3043" spans="1:23" hidden="1">
      <c r="A3043" s="11"/>
      <c r="B3043" s="11"/>
      <c r="C3043" s="11"/>
      <c r="D3043" s="11"/>
      <c r="E3043" s="11"/>
      <c r="F3043" s="11"/>
      <c r="G3043" s="11"/>
      <c r="H3043" s="11"/>
      <c r="I3043" s="11"/>
      <c r="J3043" s="11"/>
      <c r="K3043" s="11"/>
      <c r="L3043" s="11"/>
      <c r="M3043" s="11"/>
      <c r="N3043" s="11"/>
      <c r="O3043" s="11"/>
      <c r="P3043" s="11"/>
      <c r="Q3043" s="11"/>
      <c r="R3043" s="11"/>
      <c r="S3043" s="11"/>
      <c r="T3043" s="11"/>
      <c r="U3043" s="11"/>
      <c r="V3043" s="11"/>
      <c r="W3043" s="11"/>
    </row>
    <row r="3044" spans="1:23" hidden="1">
      <c r="A3044" s="11"/>
      <c r="B3044" s="11"/>
      <c r="C3044" s="11"/>
      <c r="D3044" s="11"/>
      <c r="E3044" s="11"/>
      <c r="F3044" s="11"/>
      <c r="G3044" s="11"/>
      <c r="H3044" s="11"/>
      <c r="I3044" s="11"/>
      <c r="J3044" s="11"/>
      <c r="K3044" s="11"/>
      <c r="L3044" s="11"/>
      <c r="M3044" s="11"/>
      <c r="N3044" s="11"/>
      <c r="O3044" s="11"/>
      <c r="P3044" s="11"/>
      <c r="Q3044" s="11"/>
      <c r="R3044" s="11"/>
      <c r="S3044" s="11"/>
      <c r="T3044" s="11"/>
      <c r="U3044" s="11"/>
      <c r="V3044" s="11"/>
      <c r="W3044" s="11"/>
    </row>
    <row r="3045" spans="1:23" hidden="1">
      <c r="A3045" s="11"/>
      <c r="B3045" s="11"/>
      <c r="C3045" s="11"/>
      <c r="D3045" s="11"/>
      <c r="E3045" s="11"/>
      <c r="F3045" s="11"/>
      <c r="G3045" s="11"/>
      <c r="H3045" s="11"/>
      <c r="I3045" s="11"/>
      <c r="J3045" s="11"/>
      <c r="K3045" s="11"/>
      <c r="L3045" s="11"/>
      <c r="M3045" s="11"/>
      <c r="N3045" s="11"/>
      <c r="O3045" s="11"/>
      <c r="P3045" s="11"/>
      <c r="Q3045" s="11"/>
      <c r="R3045" s="11"/>
      <c r="S3045" s="11"/>
      <c r="T3045" s="11"/>
      <c r="U3045" s="11"/>
      <c r="V3045" s="11"/>
      <c r="W3045" s="11"/>
    </row>
    <row r="3046" spans="1:23" hidden="1">
      <c r="A3046" s="11"/>
      <c r="B3046" s="11"/>
      <c r="C3046" s="11"/>
      <c r="D3046" s="11"/>
      <c r="E3046" s="11"/>
      <c r="F3046" s="11"/>
      <c r="G3046" s="11"/>
      <c r="H3046" s="11"/>
      <c r="I3046" s="11"/>
      <c r="J3046" s="11"/>
      <c r="K3046" s="11"/>
      <c r="L3046" s="11"/>
      <c r="M3046" s="11"/>
      <c r="N3046" s="11"/>
      <c r="O3046" s="11"/>
      <c r="P3046" s="11"/>
      <c r="Q3046" s="11"/>
      <c r="R3046" s="11"/>
      <c r="S3046" s="11"/>
      <c r="T3046" s="11"/>
      <c r="U3046" s="11"/>
      <c r="V3046" s="11"/>
      <c r="W3046" s="11"/>
    </row>
    <row r="3047" spans="1:23" hidden="1">
      <c r="A3047" s="11"/>
      <c r="B3047" s="11"/>
      <c r="C3047" s="11"/>
      <c r="D3047" s="11"/>
      <c r="E3047" s="11"/>
      <c r="F3047" s="11"/>
      <c r="G3047" s="11"/>
      <c r="H3047" s="11"/>
      <c r="I3047" s="11"/>
      <c r="J3047" s="11"/>
      <c r="K3047" s="11"/>
      <c r="L3047" s="11"/>
      <c r="M3047" s="11"/>
      <c r="N3047" s="11"/>
      <c r="O3047" s="11"/>
      <c r="P3047" s="11"/>
      <c r="Q3047" s="11"/>
      <c r="R3047" s="11"/>
      <c r="S3047" s="11"/>
      <c r="T3047" s="11"/>
      <c r="U3047" s="11"/>
      <c r="V3047" s="11"/>
      <c r="W3047" s="11"/>
    </row>
    <row r="3048" spans="1:23" hidden="1">
      <c r="A3048" s="11"/>
      <c r="B3048" s="11"/>
      <c r="C3048" s="11"/>
      <c r="D3048" s="11"/>
      <c r="E3048" s="11"/>
      <c r="F3048" s="11"/>
      <c r="G3048" s="11"/>
      <c r="H3048" s="11"/>
      <c r="I3048" s="11"/>
      <c r="J3048" s="11"/>
      <c r="K3048" s="11"/>
      <c r="L3048" s="11"/>
      <c r="M3048" s="11"/>
      <c r="N3048" s="11"/>
      <c r="O3048" s="11"/>
      <c r="P3048" s="11"/>
      <c r="Q3048" s="11"/>
      <c r="R3048" s="11"/>
      <c r="S3048" s="11"/>
      <c r="T3048" s="11"/>
      <c r="U3048" s="11"/>
      <c r="V3048" s="11"/>
      <c r="W3048" s="11"/>
    </row>
    <row r="3049" spans="1:23" hidden="1">
      <c r="A3049" s="11"/>
      <c r="B3049" s="11"/>
      <c r="C3049" s="11"/>
      <c r="D3049" s="11"/>
      <c r="E3049" s="11"/>
      <c r="F3049" s="11"/>
      <c r="G3049" s="11"/>
      <c r="H3049" s="11"/>
      <c r="I3049" s="11"/>
      <c r="J3049" s="11"/>
      <c r="K3049" s="11"/>
      <c r="L3049" s="11"/>
      <c r="M3049" s="11"/>
      <c r="N3049" s="11"/>
      <c r="O3049" s="11"/>
      <c r="P3049" s="11"/>
      <c r="Q3049" s="11"/>
      <c r="R3049" s="11"/>
      <c r="S3049" s="11"/>
      <c r="T3049" s="11"/>
      <c r="U3049" s="11"/>
      <c r="V3049" s="11"/>
      <c r="W3049" s="11"/>
    </row>
    <row r="3050" spans="1:23" hidden="1">
      <c r="A3050" s="11"/>
      <c r="B3050" s="11"/>
      <c r="C3050" s="11"/>
      <c r="D3050" s="11"/>
      <c r="E3050" s="11"/>
      <c r="F3050" s="11"/>
      <c r="G3050" s="11"/>
      <c r="H3050" s="11"/>
      <c r="I3050" s="11"/>
      <c r="J3050" s="11"/>
      <c r="K3050" s="11"/>
      <c r="L3050" s="11"/>
      <c r="M3050" s="11"/>
      <c r="N3050" s="11"/>
      <c r="O3050" s="11"/>
      <c r="P3050" s="11"/>
      <c r="Q3050" s="11"/>
      <c r="R3050" s="11"/>
      <c r="S3050" s="11"/>
      <c r="T3050" s="11"/>
      <c r="U3050" s="11"/>
      <c r="V3050" s="11"/>
      <c r="W3050" s="11"/>
    </row>
    <row r="3051" spans="1:23" hidden="1">
      <c r="A3051" s="11"/>
      <c r="B3051" s="11"/>
      <c r="C3051" s="11"/>
      <c r="D3051" s="11"/>
      <c r="E3051" s="11"/>
      <c r="F3051" s="11"/>
      <c r="G3051" s="11"/>
      <c r="H3051" s="11"/>
      <c r="I3051" s="11"/>
      <c r="J3051" s="11"/>
      <c r="K3051" s="11"/>
      <c r="L3051" s="11"/>
      <c r="M3051" s="11"/>
      <c r="N3051" s="11"/>
      <c r="O3051" s="11"/>
      <c r="P3051" s="11"/>
      <c r="Q3051" s="11"/>
      <c r="R3051" s="11"/>
      <c r="S3051" s="11"/>
      <c r="T3051" s="11"/>
      <c r="U3051" s="11"/>
      <c r="V3051" s="11"/>
      <c r="W3051" s="11"/>
    </row>
    <row r="3052" spans="1:23" hidden="1">
      <c r="A3052" s="11"/>
      <c r="B3052" s="11"/>
      <c r="C3052" s="11"/>
      <c r="D3052" s="11"/>
      <c r="E3052" s="11"/>
      <c r="F3052" s="11"/>
      <c r="G3052" s="11"/>
      <c r="H3052" s="11"/>
      <c r="I3052" s="11"/>
      <c r="J3052" s="11"/>
      <c r="K3052" s="11"/>
      <c r="L3052" s="11"/>
      <c r="M3052" s="11"/>
      <c r="N3052" s="11"/>
      <c r="O3052" s="11"/>
      <c r="P3052" s="11"/>
      <c r="Q3052" s="11"/>
      <c r="R3052" s="11"/>
      <c r="S3052" s="11"/>
      <c r="T3052" s="11"/>
      <c r="U3052" s="11"/>
      <c r="V3052" s="11"/>
      <c r="W3052" s="11"/>
    </row>
    <row r="3053" spans="1:23" hidden="1">
      <c r="A3053" s="11"/>
      <c r="B3053" s="11"/>
      <c r="C3053" s="11"/>
      <c r="D3053" s="11"/>
      <c r="E3053" s="11"/>
      <c r="F3053" s="11"/>
      <c r="G3053" s="11"/>
      <c r="H3053" s="11"/>
      <c r="I3053" s="11"/>
      <c r="J3053" s="11"/>
      <c r="K3053" s="11"/>
      <c r="L3053" s="11"/>
      <c r="M3053" s="11"/>
      <c r="N3053" s="11"/>
      <c r="O3053" s="11"/>
      <c r="P3053" s="11"/>
      <c r="Q3053" s="11"/>
      <c r="R3053" s="11"/>
      <c r="S3053" s="11"/>
      <c r="T3053" s="11"/>
      <c r="U3053" s="11"/>
      <c r="V3053" s="11"/>
      <c r="W3053" s="11"/>
    </row>
    <row r="3054" spans="1:23" hidden="1">
      <c r="A3054" s="11"/>
      <c r="B3054" s="11"/>
      <c r="C3054" s="11"/>
      <c r="D3054" s="11"/>
      <c r="E3054" s="11"/>
      <c r="F3054" s="11"/>
      <c r="G3054" s="11"/>
      <c r="H3054" s="11"/>
      <c r="I3054" s="11"/>
      <c r="J3054" s="11"/>
      <c r="K3054" s="11"/>
      <c r="L3054" s="11"/>
      <c r="M3054" s="11"/>
      <c r="N3054" s="11"/>
      <c r="O3054" s="11"/>
      <c r="P3054" s="11"/>
      <c r="Q3054" s="11"/>
      <c r="R3054" s="11"/>
      <c r="S3054" s="11"/>
      <c r="T3054" s="11"/>
      <c r="U3054" s="11"/>
      <c r="V3054" s="11"/>
      <c r="W3054" s="11"/>
    </row>
    <row r="3055" spans="1:23" hidden="1">
      <c r="A3055" s="11"/>
      <c r="B3055" s="11"/>
      <c r="C3055" s="11"/>
      <c r="D3055" s="11"/>
      <c r="E3055" s="11"/>
      <c r="F3055" s="11"/>
      <c r="G3055" s="11"/>
      <c r="H3055" s="11"/>
      <c r="I3055" s="11"/>
      <c r="J3055" s="11"/>
      <c r="K3055" s="11"/>
      <c r="L3055" s="11"/>
      <c r="M3055" s="11"/>
      <c r="N3055" s="11"/>
      <c r="O3055" s="11"/>
      <c r="P3055" s="11"/>
      <c r="Q3055" s="11"/>
      <c r="R3055" s="11"/>
      <c r="S3055" s="11"/>
      <c r="T3055" s="11"/>
      <c r="U3055" s="11"/>
      <c r="V3055" s="11"/>
      <c r="W3055" s="11"/>
    </row>
    <row r="3056" spans="1:23" hidden="1">
      <c r="A3056" s="11"/>
      <c r="B3056" s="11"/>
      <c r="C3056" s="11"/>
      <c r="D3056" s="11"/>
      <c r="E3056" s="11"/>
      <c r="F3056" s="11"/>
      <c r="G3056" s="11"/>
      <c r="H3056" s="11"/>
      <c r="I3056" s="11"/>
      <c r="J3056" s="11"/>
      <c r="K3056" s="11"/>
      <c r="L3056" s="11"/>
      <c r="M3056" s="11"/>
      <c r="N3056" s="11"/>
      <c r="O3056" s="11"/>
      <c r="P3056" s="11"/>
      <c r="Q3056" s="11"/>
      <c r="R3056" s="11"/>
      <c r="S3056" s="11"/>
      <c r="T3056" s="11"/>
      <c r="U3056" s="11"/>
      <c r="V3056" s="11"/>
      <c r="W3056" s="11"/>
    </row>
    <row r="3057" spans="1:23" hidden="1">
      <c r="A3057" s="11"/>
      <c r="B3057" s="11"/>
      <c r="C3057" s="11"/>
      <c r="D3057" s="11"/>
      <c r="E3057" s="11"/>
      <c r="F3057" s="11"/>
      <c r="G3057" s="11"/>
      <c r="H3057" s="11"/>
      <c r="I3057" s="11"/>
      <c r="J3057" s="11"/>
      <c r="K3057" s="11"/>
      <c r="L3057" s="11"/>
      <c r="M3057" s="11"/>
      <c r="N3057" s="11"/>
      <c r="O3057" s="11"/>
      <c r="P3057" s="11"/>
      <c r="Q3057" s="11"/>
      <c r="R3057" s="11"/>
      <c r="S3057" s="11"/>
      <c r="T3057" s="11"/>
      <c r="U3057" s="11"/>
      <c r="V3057" s="11"/>
      <c r="W3057" s="11"/>
    </row>
    <row r="3058" spans="1:23" hidden="1">
      <c r="A3058" s="11"/>
      <c r="B3058" s="11"/>
      <c r="C3058" s="11"/>
      <c r="D3058" s="11"/>
      <c r="E3058" s="11"/>
      <c r="F3058" s="11"/>
      <c r="G3058" s="11"/>
      <c r="H3058" s="11"/>
      <c r="I3058" s="11"/>
      <c r="J3058" s="11"/>
      <c r="K3058" s="11"/>
      <c r="L3058" s="11"/>
      <c r="M3058" s="11"/>
      <c r="N3058" s="11"/>
      <c r="O3058" s="11"/>
      <c r="P3058" s="11"/>
      <c r="Q3058" s="11"/>
      <c r="R3058" s="11"/>
      <c r="S3058" s="11"/>
      <c r="T3058" s="11"/>
      <c r="U3058" s="11"/>
      <c r="V3058" s="11"/>
      <c r="W3058" s="11"/>
    </row>
    <row r="3059" spans="1:23" hidden="1">
      <c r="A3059" s="11"/>
      <c r="B3059" s="11"/>
      <c r="C3059" s="11"/>
      <c r="D3059" s="11"/>
      <c r="E3059" s="11"/>
      <c r="F3059" s="11"/>
      <c r="G3059" s="11"/>
      <c r="H3059" s="11"/>
      <c r="I3059" s="11"/>
      <c r="J3059" s="11"/>
      <c r="K3059" s="11"/>
      <c r="L3059" s="11"/>
      <c r="M3059" s="11"/>
      <c r="N3059" s="11"/>
      <c r="O3059" s="11"/>
      <c r="P3059" s="11"/>
      <c r="Q3059" s="11"/>
      <c r="R3059" s="11"/>
      <c r="S3059" s="11"/>
      <c r="T3059" s="11"/>
      <c r="U3059" s="11"/>
      <c r="V3059" s="11"/>
      <c r="W3059" s="11"/>
    </row>
    <row r="3060" spans="1:23" hidden="1">
      <c r="A3060" s="11"/>
      <c r="B3060" s="11"/>
      <c r="C3060" s="11"/>
      <c r="D3060" s="11"/>
      <c r="E3060" s="11"/>
      <c r="F3060" s="11"/>
      <c r="G3060" s="11"/>
      <c r="H3060" s="11"/>
      <c r="I3060" s="11"/>
      <c r="J3060" s="11"/>
      <c r="K3060" s="11"/>
      <c r="L3060" s="11"/>
      <c r="M3060" s="11"/>
      <c r="N3060" s="11"/>
      <c r="O3060" s="11"/>
      <c r="P3060" s="11"/>
      <c r="Q3060" s="11"/>
      <c r="R3060" s="11"/>
      <c r="S3060" s="11"/>
      <c r="T3060" s="11"/>
      <c r="U3060" s="11"/>
      <c r="V3060" s="11"/>
      <c r="W3060" s="11"/>
    </row>
    <row r="3061" spans="1:23" hidden="1">
      <c r="A3061" s="11"/>
      <c r="B3061" s="11"/>
      <c r="C3061" s="11"/>
      <c r="D3061" s="11"/>
      <c r="E3061" s="11"/>
      <c r="F3061" s="11"/>
      <c r="G3061" s="11"/>
      <c r="H3061" s="11"/>
      <c r="I3061" s="11"/>
      <c r="J3061" s="11"/>
      <c r="K3061" s="11"/>
      <c r="L3061" s="11"/>
      <c r="M3061" s="11"/>
      <c r="N3061" s="11"/>
      <c r="O3061" s="11"/>
      <c r="P3061" s="11"/>
      <c r="Q3061" s="11"/>
      <c r="R3061" s="11"/>
      <c r="S3061" s="11"/>
      <c r="T3061" s="11"/>
      <c r="U3061" s="11"/>
      <c r="V3061" s="11"/>
      <c r="W3061" s="11"/>
    </row>
    <row r="3062" spans="1:23" hidden="1">
      <c r="A3062" s="11"/>
      <c r="B3062" s="11"/>
      <c r="C3062" s="11"/>
      <c r="D3062" s="11"/>
      <c r="E3062" s="11"/>
      <c r="F3062" s="11"/>
      <c r="G3062" s="11"/>
      <c r="H3062" s="11"/>
      <c r="I3062" s="11"/>
      <c r="J3062" s="11"/>
      <c r="K3062" s="11"/>
      <c r="L3062" s="11"/>
      <c r="M3062" s="11"/>
      <c r="N3062" s="11"/>
      <c r="O3062" s="11"/>
      <c r="P3062" s="11"/>
      <c r="Q3062" s="11"/>
      <c r="R3062" s="11"/>
      <c r="S3062" s="11"/>
      <c r="T3062" s="11"/>
      <c r="U3062" s="11"/>
      <c r="V3062" s="11"/>
      <c r="W3062" s="11"/>
    </row>
    <row r="3063" spans="1:23" hidden="1">
      <c r="A3063" s="11"/>
      <c r="B3063" s="11"/>
      <c r="C3063" s="11"/>
      <c r="D3063" s="11"/>
      <c r="E3063" s="11"/>
      <c r="F3063" s="11"/>
      <c r="G3063" s="11"/>
      <c r="H3063" s="11"/>
      <c r="I3063" s="11"/>
      <c r="J3063" s="11"/>
      <c r="K3063" s="11"/>
      <c r="L3063" s="11"/>
      <c r="M3063" s="11"/>
      <c r="N3063" s="11"/>
      <c r="O3063" s="11"/>
      <c r="P3063" s="11"/>
      <c r="Q3063" s="11"/>
      <c r="R3063" s="11"/>
      <c r="S3063" s="11"/>
      <c r="T3063" s="11"/>
      <c r="U3063" s="11"/>
      <c r="V3063" s="11"/>
      <c r="W3063" s="11"/>
    </row>
    <row r="3064" spans="1:23" hidden="1">
      <c r="A3064" s="11"/>
      <c r="B3064" s="11"/>
      <c r="C3064" s="11"/>
      <c r="D3064" s="11"/>
      <c r="E3064" s="11"/>
      <c r="F3064" s="11"/>
      <c r="G3064" s="11"/>
      <c r="H3064" s="11"/>
      <c r="I3064" s="11"/>
      <c r="J3064" s="11"/>
      <c r="K3064" s="11"/>
      <c r="L3064" s="11"/>
      <c r="M3064" s="11"/>
      <c r="N3064" s="11"/>
      <c r="O3064" s="11"/>
      <c r="P3064" s="11"/>
      <c r="Q3064" s="11"/>
      <c r="R3064" s="11"/>
      <c r="S3064" s="11"/>
      <c r="T3064" s="11"/>
      <c r="U3064" s="11"/>
      <c r="V3064" s="11"/>
      <c r="W3064" s="11"/>
    </row>
    <row r="3065" spans="1:23" hidden="1">
      <c r="A3065" s="11"/>
      <c r="B3065" s="11"/>
      <c r="C3065" s="11"/>
      <c r="D3065" s="11"/>
      <c r="E3065" s="11"/>
      <c r="F3065" s="11"/>
      <c r="G3065" s="11"/>
      <c r="H3065" s="11"/>
      <c r="I3065" s="11"/>
      <c r="J3065" s="11"/>
      <c r="K3065" s="11"/>
      <c r="L3065" s="11"/>
      <c r="M3065" s="11"/>
      <c r="N3065" s="11"/>
      <c r="O3065" s="11"/>
      <c r="P3065" s="11"/>
      <c r="Q3065" s="11"/>
      <c r="R3065" s="11"/>
      <c r="S3065" s="11"/>
      <c r="T3065" s="11"/>
      <c r="U3065" s="11"/>
      <c r="V3065" s="11"/>
      <c r="W3065" s="11"/>
    </row>
    <row r="3066" spans="1:23" hidden="1">
      <c r="A3066" s="11"/>
      <c r="B3066" s="11"/>
      <c r="C3066" s="11"/>
      <c r="D3066" s="11"/>
      <c r="E3066" s="11"/>
      <c r="F3066" s="11"/>
      <c r="G3066" s="11"/>
      <c r="H3066" s="11"/>
      <c r="I3066" s="11"/>
      <c r="J3066" s="11"/>
      <c r="K3066" s="11"/>
      <c r="L3066" s="11"/>
      <c r="M3066" s="11"/>
      <c r="N3066" s="11"/>
      <c r="O3066" s="11"/>
      <c r="P3066" s="11"/>
      <c r="Q3066" s="11"/>
      <c r="R3066" s="11"/>
      <c r="S3066" s="11"/>
      <c r="T3066" s="11"/>
      <c r="U3066" s="11"/>
      <c r="V3066" s="11"/>
      <c r="W3066" s="11"/>
    </row>
    <row r="3067" spans="1:23" hidden="1">
      <c r="A3067" s="11"/>
      <c r="B3067" s="11"/>
      <c r="C3067" s="11"/>
      <c r="D3067" s="11"/>
      <c r="E3067" s="11"/>
      <c r="F3067" s="11"/>
      <c r="G3067" s="11"/>
      <c r="H3067" s="11"/>
      <c r="I3067" s="11"/>
      <c r="J3067" s="11"/>
      <c r="K3067" s="11"/>
      <c r="L3067" s="11"/>
      <c r="M3067" s="11"/>
      <c r="N3067" s="11"/>
      <c r="O3067" s="11"/>
      <c r="P3067" s="11"/>
      <c r="Q3067" s="11"/>
      <c r="R3067" s="11"/>
      <c r="S3067" s="11"/>
      <c r="T3067" s="11"/>
      <c r="U3067" s="11"/>
      <c r="V3067" s="11"/>
      <c r="W3067" s="11"/>
    </row>
    <row r="3068" spans="1:23" hidden="1">
      <c r="A3068" s="11"/>
      <c r="B3068" s="11"/>
      <c r="C3068" s="11"/>
      <c r="D3068" s="11"/>
      <c r="E3068" s="11"/>
      <c r="F3068" s="11"/>
      <c r="G3068" s="11"/>
      <c r="H3068" s="11"/>
      <c r="I3068" s="11"/>
      <c r="J3068" s="11"/>
      <c r="K3068" s="11"/>
      <c r="L3068" s="11"/>
      <c r="M3068" s="11"/>
      <c r="N3068" s="11"/>
      <c r="O3068" s="11"/>
      <c r="P3068" s="11"/>
      <c r="Q3068" s="11"/>
      <c r="R3068" s="11"/>
      <c r="S3068" s="11"/>
      <c r="T3068" s="11"/>
      <c r="U3068" s="11"/>
      <c r="V3068" s="11"/>
      <c r="W3068" s="11"/>
    </row>
    <row r="3069" spans="1:23" hidden="1">
      <c r="A3069" s="11"/>
      <c r="B3069" s="11"/>
      <c r="C3069" s="11"/>
      <c r="D3069" s="11"/>
      <c r="E3069" s="11"/>
      <c r="F3069" s="11"/>
      <c r="G3069" s="11"/>
      <c r="H3069" s="11"/>
      <c r="I3069" s="11"/>
      <c r="J3069" s="11"/>
      <c r="K3069" s="11"/>
      <c r="L3069" s="11"/>
      <c r="M3069" s="11"/>
      <c r="N3069" s="11"/>
      <c r="O3069" s="11"/>
      <c r="P3069" s="11"/>
      <c r="Q3069" s="11"/>
      <c r="R3069" s="11"/>
      <c r="S3069" s="11"/>
      <c r="T3069" s="11"/>
      <c r="U3069" s="11"/>
      <c r="V3069" s="11"/>
      <c r="W3069" s="11"/>
    </row>
    <row r="3070" spans="1:23" hidden="1">
      <c r="A3070" s="11"/>
      <c r="B3070" s="11"/>
      <c r="C3070" s="11"/>
      <c r="D3070" s="11"/>
      <c r="E3070" s="11"/>
      <c r="F3070" s="11"/>
      <c r="G3070" s="11"/>
      <c r="H3070" s="11"/>
      <c r="I3070" s="11"/>
      <c r="J3070" s="11"/>
      <c r="K3070" s="11"/>
      <c r="L3070" s="11"/>
      <c r="M3070" s="11"/>
      <c r="N3070" s="11"/>
      <c r="O3070" s="11"/>
      <c r="P3070" s="11"/>
      <c r="Q3070" s="11"/>
      <c r="R3070" s="11"/>
      <c r="S3070" s="11"/>
      <c r="T3070" s="11"/>
      <c r="U3070" s="11"/>
      <c r="V3070" s="11"/>
      <c r="W3070" s="11"/>
    </row>
    <row r="3071" spans="1:23" hidden="1">
      <c r="A3071" s="11"/>
      <c r="B3071" s="11"/>
      <c r="C3071" s="11"/>
      <c r="D3071" s="11"/>
      <c r="E3071" s="11"/>
      <c r="F3071" s="11"/>
      <c r="G3071" s="11"/>
      <c r="H3071" s="11"/>
      <c r="I3071" s="11"/>
      <c r="J3071" s="11"/>
      <c r="K3071" s="11"/>
      <c r="L3071" s="11"/>
      <c r="M3071" s="11"/>
      <c r="N3071" s="11"/>
      <c r="O3071" s="11"/>
      <c r="P3071" s="11"/>
      <c r="Q3071" s="11"/>
      <c r="R3071" s="11"/>
      <c r="S3071" s="11"/>
      <c r="T3071" s="11"/>
      <c r="U3071" s="11"/>
      <c r="V3071" s="11"/>
      <c r="W3071" s="11"/>
    </row>
    <row r="3072" spans="1:23" hidden="1">
      <c r="A3072" s="11"/>
      <c r="B3072" s="11"/>
      <c r="C3072" s="11"/>
      <c r="D3072" s="11"/>
      <c r="E3072" s="11"/>
      <c r="F3072" s="11"/>
      <c r="G3072" s="11"/>
      <c r="H3072" s="11"/>
      <c r="I3072" s="11"/>
      <c r="J3072" s="11"/>
      <c r="K3072" s="11"/>
      <c r="L3072" s="11"/>
      <c r="M3072" s="11"/>
      <c r="N3072" s="11"/>
      <c r="O3072" s="11"/>
      <c r="P3072" s="11"/>
      <c r="Q3072" s="11"/>
      <c r="R3072" s="11"/>
      <c r="S3072" s="11"/>
      <c r="T3072" s="11"/>
      <c r="U3072" s="11"/>
      <c r="V3072" s="11"/>
      <c r="W3072" s="11"/>
    </row>
    <row r="3073" spans="1:23" hidden="1">
      <c r="A3073" s="11"/>
      <c r="B3073" s="11"/>
      <c r="C3073" s="11"/>
      <c r="D3073" s="11"/>
      <c r="E3073" s="11"/>
      <c r="F3073" s="11"/>
      <c r="G3073" s="11"/>
      <c r="H3073" s="11"/>
      <c r="I3073" s="11"/>
      <c r="J3073" s="11"/>
      <c r="K3073" s="11"/>
      <c r="L3073" s="11"/>
      <c r="M3073" s="11"/>
      <c r="N3073" s="11"/>
      <c r="O3073" s="11"/>
      <c r="P3073" s="11"/>
      <c r="Q3073" s="11"/>
      <c r="R3073" s="11"/>
      <c r="S3073" s="11"/>
      <c r="T3073" s="11"/>
      <c r="U3073" s="11"/>
      <c r="V3073" s="11"/>
      <c r="W3073" s="11"/>
    </row>
    <row r="3074" spans="1:23" hidden="1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  <c r="O3074" s="11"/>
      <c r="P3074" s="11"/>
      <c r="Q3074" s="11"/>
      <c r="R3074" s="11"/>
      <c r="S3074" s="11"/>
      <c r="T3074" s="11"/>
      <c r="U3074" s="11"/>
      <c r="V3074" s="11"/>
      <c r="W3074" s="11"/>
    </row>
    <row r="3075" spans="1:23" hidden="1">
      <c r="A3075" s="11"/>
      <c r="B3075" s="11"/>
      <c r="C3075" s="11"/>
      <c r="D3075" s="11"/>
      <c r="E3075" s="11"/>
      <c r="F3075" s="11"/>
      <c r="G3075" s="11"/>
      <c r="H3075" s="11"/>
      <c r="I3075" s="11"/>
      <c r="J3075" s="11"/>
      <c r="K3075" s="11"/>
      <c r="L3075" s="11"/>
      <c r="M3075" s="11"/>
      <c r="N3075" s="11"/>
      <c r="O3075" s="11"/>
      <c r="P3075" s="11"/>
      <c r="Q3075" s="11"/>
      <c r="R3075" s="11"/>
      <c r="S3075" s="11"/>
      <c r="T3075" s="11"/>
      <c r="U3075" s="11"/>
      <c r="V3075" s="11"/>
      <c r="W3075" s="11"/>
    </row>
    <row r="3076" spans="1:23" hidden="1">
      <c r="A3076" s="11"/>
      <c r="B3076" s="11"/>
      <c r="C3076" s="11"/>
      <c r="D3076" s="11"/>
      <c r="E3076" s="11"/>
      <c r="F3076" s="11"/>
      <c r="G3076" s="11"/>
      <c r="H3076" s="11"/>
      <c r="I3076" s="11"/>
      <c r="J3076" s="11"/>
      <c r="K3076" s="11"/>
      <c r="L3076" s="11"/>
      <c r="M3076" s="11"/>
      <c r="N3076" s="11"/>
      <c r="O3076" s="11"/>
      <c r="P3076" s="11"/>
      <c r="Q3076" s="11"/>
      <c r="R3076" s="11"/>
      <c r="S3076" s="11"/>
      <c r="T3076" s="11"/>
      <c r="U3076" s="11"/>
      <c r="V3076" s="11"/>
      <c r="W3076" s="11"/>
    </row>
    <row r="3077" spans="1:23" hidden="1">
      <c r="A3077" s="11"/>
      <c r="B3077" s="11"/>
      <c r="C3077" s="11"/>
      <c r="D3077" s="11"/>
      <c r="E3077" s="11"/>
      <c r="F3077" s="11"/>
      <c r="G3077" s="11"/>
      <c r="H3077" s="11"/>
      <c r="I3077" s="11"/>
      <c r="J3077" s="11"/>
      <c r="K3077" s="11"/>
      <c r="L3077" s="11"/>
      <c r="M3077" s="11"/>
      <c r="N3077" s="11"/>
      <c r="O3077" s="11"/>
      <c r="P3077" s="11"/>
      <c r="Q3077" s="11"/>
      <c r="R3077" s="11"/>
      <c r="S3077" s="11"/>
      <c r="T3077" s="11"/>
      <c r="U3077" s="11"/>
      <c r="V3077" s="11"/>
      <c r="W3077" s="11"/>
    </row>
    <row r="3078" spans="1:23" hidden="1">
      <c r="A3078" s="11"/>
      <c r="B3078" s="11"/>
      <c r="C3078" s="11"/>
      <c r="D3078" s="11"/>
      <c r="E3078" s="11"/>
      <c r="F3078" s="11"/>
      <c r="G3078" s="11"/>
      <c r="H3078" s="11"/>
      <c r="I3078" s="11"/>
      <c r="J3078" s="11"/>
      <c r="K3078" s="11"/>
      <c r="L3078" s="11"/>
      <c r="M3078" s="11"/>
      <c r="N3078" s="11"/>
      <c r="O3078" s="11"/>
      <c r="P3078" s="11"/>
      <c r="Q3078" s="11"/>
      <c r="R3078" s="11"/>
      <c r="S3078" s="11"/>
      <c r="T3078" s="11"/>
      <c r="U3078" s="11"/>
      <c r="V3078" s="11"/>
      <c r="W3078" s="11"/>
    </row>
    <row r="3079" spans="1:23" hidden="1">
      <c r="A3079" s="11"/>
      <c r="B3079" s="11"/>
      <c r="C3079" s="11"/>
      <c r="D3079" s="11"/>
      <c r="E3079" s="11"/>
      <c r="F3079" s="11"/>
      <c r="G3079" s="11"/>
      <c r="H3079" s="11"/>
      <c r="I3079" s="11"/>
      <c r="J3079" s="11"/>
      <c r="K3079" s="11"/>
      <c r="L3079" s="11"/>
      <c r="M3079" s="11"/>
      <c r="N3079" s="11"/>
      <c r="O3079" s="11"/>
      <c r="P3079" s="11"/>
      <c r="Q3079" s="11"/>
      <c r="R3079" s="11"/>
      <c r="S3079" s="11"/>
      <c r="T3079" s="11"/>
      <c r="U3079" s="11"/>
      <c r="V3079" s="11"/>
      <c r="W3079" s="11"/>
    </row>
    <row r="3080" spans="1:23" hidden="1">
      <c r="A3080" s="11"/>
      <c r="B3080" s="11"/>
      <c r="C3080" s="11"/>
      <c r="D3080" s="11"/>
      <c r="E3080" s="11"/>
      <c r="F3080" s="11"/>
      <c r="G3080" s="11"/>
      <c r="H3080" s="11"/>
      <c r="I3080" s="11"/>
      <c r="J3080" s="11"/>
      <c r="K3080" s="11"/>
      <c r="L3080" s="11"/>
      <c r="M3080" s="11"/>
      <c r="N3080" s="11"/>
      <c r="O3080" s="11"/>
      <c r="P3080" s="11"/>
      <c r="Q3080" s="11"/>
      <c r="R3080" s="11"/>
      <c r="S3080" s="11"/>
      <c r="T3080" s="11"/>
      <c r="U3080" s="11"/>
      <c r="V3080" s="11"/>
      <c r="W3080" s="11"/>
    </row>
    <row r="3081" spans="1:23" hidden="1">
      <c r="A3081" s="11"/>
      <c r="B3081" s="11"/>
      <c r="C3081" s="11"/>
      <c r="D3081" s="11"/>
      <c r="E3081" s="11"/>
      <c r="F3081" s="11"/>
      <c r="G3081" s="11"/>
      <c r="H3081" s="11"/>
      <c r="I3081" s="11"/>
      <c r="J3081" s="11"/>
      <c r="K3081" s="11"/>
      <c r="L3081" s="11"/>
      <c r="M3081" s="11"/>
      <c r="N3081" s="11"/>
      <c r="O3081" s="11"/>
      <c r="P3081" s="11"/>
      <c r="Q3081" s="11"/>
      <c r="R3081" s="11"/>
      <c r="S3081" s="11"/>
      <c r="T3081" s="11"/>
      <c r="U3081" s="11"/>
      <c r="V3081" s="11"/>
      <c r="W3081" s="11"/>
    </row>
    <row r="3082" spans="1:23" hidden="1">
      <c r="A3082" s="11"/>
      <c r="B3082" s="11"/>
      <c r="C3082" s="11"/>
      <c r="D3082" s="11"/>
      <c r="E3082" s="11"/>
      <c r="F3082" s="11"/>
      <c r="G3082" s="11"/>
      <c r="H3082" s="11"/>
      <c r="I3082" s="11"/>
      <c r="J3082" s="11"/>
      <c r="K3082" s="11"/>
      <c r="L3082" s="11"/>
      <c r="M3082" s="11"/>
      <c r="N3082" s="11"/>
      <c r="O3082" s="11"/>
      <c r="P3082" s="11"/>
      <c r="Q3082" s="11"/>
      <c r="R3082" s="11"/>
      <c r="S3082" s="11"/>
      <c r="T3082" s="11"/>
      <c r="U3082" s="11"/>
      <c r="V3082" s="11"/>
      <c r="W3082" s="11"/>
    </row>
    <row r="3083" spans="1:23" hidden="1">
      <c r="A3083" s="11"/>
      <c r="B3083" s="11"/>
      <c r="C3083" s="11"/>
      <c r="D3083" s="11"/>
      <c r="E3083" s="11"/>
      <c r="F3083" s="11"/>
      <c r="G3083" s="11"/>
      <c r="H3083" s="11"/>
      <c r="I3083" s="11"/>
      <c r="J3083" s="11"/>
      <c r="K3083" s="11"/>
      <c r="L3083" s="11"/>
      <c r="M3083" s="11"/>
      <c r="N3083" s="11"/>
      <c r="O3083" s="11"/>
      <c r="P3083" s="11"/>
      <c r="Q3083" s="11"/>
      <c r="R3083" s="11"/>
      <c r="S3083" s="11"/>
      <c r="T3083" s="11"/>
      <c r="U3083" s="11"/>
      <c r="V3083" s="11"/>
      <c r="W3083" s="11"/>
    </row>
    <row r="3084" spans="1:23" hidden="1">
      <c r="A3084" s="11"/>
      <c r="B3084" s="11"/>
      <c r="C3084" s="11"/>
      <c r="D3084" s="11"/>
      <c r="E3084" s="11"/>
      <c r="F3084" s="11"/>
      <c r="G3084" s="11"/>
      <c r="H3084" s="11"/>
      <c r="I3084" s="11"/>
      <c r="J3084" s="11"/>
      <c r="K3084" s="11"/>
      <c r="L3084" s="11"/>
      <c r="M3084" s="11"/>
      <c r="N3084" s="11"/>
      <c r="O3084" s="11"/>
      <c r="P3084" s="11"/>
      <c r="Q3084" s="11"/>
      <c r="R3084" s="11"/>
      <c r="S3084" s="11"/>
      <c r="T3084" s="11"/>
      <c r="U3084" s="11"/>
      <c r="V3084" s="11"/>
      <c r="W3084" s="11"/>
    </row>
    <row r="3085" spans="1:23" hidden="1">
      <c r="A3085" s="11"/>
      <c r="B3085" s="11"/>
      <c r="C3085" s="11"/>
      <c r="D3085" s="11"/>
      <c r="E3085" s="11"/>
      <c r="F3085" s="11"/>
      <c r="G3085" s="11"/>
      <c r="H3085" s="11"/>
      <c r="I3085" s="11"/>
      <c r="J3085" s="11"/>
      <c r="K3085" s="11"/>
      <c r="L3085" s="11"/>
      <c r="M3085" s="11"/>
      <c r="N3085" s="11"/>
      <c r="O3085" s="11"/>
      <c r="P3085" s="11"/>
      <c r="Q3085" s="11"/>
      <c r="R3085" s="11"/>
      <c r="S3085" s="11"/>
      <c r="T3085" s="11"/>
      <c r="U3085" s="11"/>
      <c r="V3085" s="11"/>
      <c r="W3085" s="11"/>
    </row>
    <row r="3086" spans="1:23" hidden="1">
      <c r="A3086" s="11"/>
      <c r="B3086" s="11"/>
      <c r="C3086" s="11"/>
      <c r="D3086" s="11"/>
      <c r="E3086" s="11"/>
      <c r="F3086" s="11"/>
      <c r="G3086" s="11"/>
      <c r="H3086" s="11"/>
      <c r="I3086" s="11"/>
      <c r="J3086" s="11"/>
      <c r="K3086" s="11"/>
      <c r="L3086" s="11"/>
      <c r="M3086" s="11"/>
      <c r="N3086" s="11"/>
      <c r="O3086" s="11"/>
      <c r="P3086" s="11"/>
      <c r="Q3086" s="11"/>
      <c r="R3086" s="11"/>
      <c r="S3086" s="11"/>
      <c r="T3086" s="11"/>
      <c r="U3086" s="11"/>
      <c r="V3086" s="11"/>
      <c r="W3086" s="11"/>
    </row>
    <row r="3087" spans="1:23" hidden="1">
      <c r="A3087" s="11"/>
      <c r="B3087" s="11"/>
      <c r="C3087" s="11"/>
      <c r="D3087" s="11"/>
      <c r="E3087" s="11"/>
      <c r="F3087" s="11"/>
      <c r="G3087" s="11"/>
      <c r="H3087" s="11"/>
      <c r="I3087" s="11"/>
      <c r="J3087" s="11"/>
      <c r="K3087" s="11"/>
      <c r="L3087" s="11"/>
      <c r="M3087" s="11"/>
      <c r="N3087" s="11"/>
      <c r="O3087" s="11"/>
      <c r="P3087" s="11"/>
      <c r="Q3087" s="11"/>
      <c r="R3087" s="11"/>
      <c r="S3087" s="11"/>
      <c r="T3087" s="11"/>
      <c r="U3087" s="11"/>
      <c r="V3087" s="11"/>
      <c r="W3087" s="11"/>
    </row>
    <row r="3088" spans="1:23" hidden="1">
      <c r="A3088" s="11"/>
      <c r="B3088" s="11"/>
      <c r="C3088" s="11"/>
      <c r="D3088" s="11"/>
      <c r="E3088" s="11"/>
      <c r="F3088" s="11"/>
      <c r="G3088" s="11"/>
      <c r="H3088" s="11"/>
      <c r="I3088" s="11"/>
      <c r="J3088" s="11"/>
      <c r="K3088" s="11"/>
      <c r="L3088" s="11"/>
      <c r="M3088" s="11"/>
      <c r="N3088" s="11"/>
      <c r="O3088" s="11"/>
      <c r="P3088" s="11"/>
      <c r="Q3088" s="11"/>
      <c r="R3088" s="11"/>
      <c r="S3088" s="11"/>
      <c r="T3088" s="11"/>
      <c r="U3088" s="11"/>
      <c r="V3088" s="11"/>
      <c r="W3088" s="11"/>
    </row>
    <row r="3089" spans="1:23" hidden="1">
      <c r="A3089" s="11"/>
      <c r="B3089" s="11"/>
      <c r="C3089" s="11"/>
      <c r="D3089" s="11"/>
      <c r="E3089" s="11"/>
      <c r="F3089" s="11"/>
      <c r="G3089" s="11"/>
      <c r="H3089" s="11"/>
      <c r="I3089" s="11"/>
      <c r="J3089" s="11"/>
      <c r="K3089" s="11"/>
      <c r="L3089" s="11"/>
      <c r="M3089" s="11"/>
      <c r="N3089" s="11"/>
      <c r="O3089" s="11"/>
      <c r="P3089" s="11"/>
      <c r="Q3089" s="11"/>
      <c r="R3089" s="11"/>
      <c r="S3089" s="11"/>
      <c r="T3089" s="11"/>
      <c r="U3089" s="11"/>
      <c r="V3089" s="11"/>
      <c r="W3089" s="11"/>
    </row>
    <row r="3090" spans="1:23" hidden="1">
      <c r="A3090" s="11"/>
      <c r="B3090" s="11"/>
      <c r="C3090" s="11"/>
      <c r="D3090" s="11"/>
      <c r="E3090" s="11"/>
      <c r="F3090" s="11"/>
      <c r="G3090" s="11"/>
      <c r="H3090" s="11"/>
      <c r="I3090" s="11"/>
      <c r="J3090" s="11"/>
      <c r="K3090" s="11"/>
      <c r="L3090" s="11"/>
      <c r="M3090" s="11"/>
      <c r="N3090" s="11"/>
      <c r="O3090" s="11"/>
      <c r="P3090" s="11"/>
      <c r="Q3090" s="11"/>
      <c r="R3090" s="11"/>
      <c r="S3090" s="11"/>
      <c r="T3090" s="11"/>
      <c r="U3090" s="11"/>
      <c r="V3090" s="11"/>
      <c r="W3090" s="11"/>
    </row>
    <row r="3091" spans="1:23" hidden="1">
      <c r="A3091" s="11"/>
      <c r="B3091" s="11"/>
      <c r="C3091" s="11"/>
      <c r="D3091" s="11"/>
      <c r="E3091" s="11"/>
      <c r="F3091" s="11"/>
      <c r="G3091" s="11"/>
      <c r="H3091" s="11"/>
      <c r="I3091" s="11"/>
      <c r="J3091" s="11"/>
      <c r="K3091" s="11"/>
      <c r="L3091" s="11"/>
      <c r="M3091" s="11"/>
      <c r="N3091" s="11"/>
      <c r="O3091" s="11"/>
      <c r="P3091" s="11"/>
      <c r="Q3091" s="11"/>
      <c r="R3091" s="11"/>
      <c r="S3091" s="11"/>
      <c r="T3091" s="11"/>
      <c r="U3091" s="11"/>
      <c r="V3091" s="11"/>
      <c r="W3091" s="11"/>
    </row>
    <row r="3092" spans="1:23" hidden="1">
      <c r="A3092" s="11"/>
      <c r="B3092" s="11"/>
      <c r="C3092" s="11"/>
      <c r="D3092" s="11"/>
      <c r="E3092" s="11"/>
      <c r="F3092" s="11"/>
      <c r="G3092" s="11"/>
      <c r="H3092" s="11"/>
      <c r="I3092" s="11"/>
      <c r="J3092" s="11"/>
      <c r="K3092" s="11"/>
      <c r="L3092" s="11"/>
      <c r="M3092" s="11"/>
      <c r="N3092" s="11"/>
      <c r="O3092" s="11"/>
      <c r="P3092" s="11"/>
      <c r="Q3092" s="11"/>
      <c r="R3092" s="11"/>
      <c r="S3092" s="11"/>
      <c r="T3092" s="11"/>
      <c r="U3092" s="11"/>
      <c r="V3092" s="11"/>
      <c r="W3092" s="11"/>
    </row>
    <row r="3093" spans="1:23" hidden="1">
      <c r="A3093" s="11"/>
      <c r="B3093" s="11"/>
      <c r="C3093" s="11"/>
      <c r="D3093" s="11"/>
      <c r="E3093" s="11"/>
      <c r="F3093" s="11"/>
      <c r="G3093" s="11"/>
      <c r="H3093" s="11"/>
      <c r="I3093" s="11"/>
      <c r="J3093" s="11"/>
      <c r="K3093" s="11"/>
      <c r="L3093" s="11"/>
      <c r="M3093" s="11"/>
      <c r="N3093" s="11"/>
      <c r="O3093" s="11"/>
      <c r="P3093" s="11"/>
      <c r="Q3093" s="11"/>
      <c r="R3093" s="11"/>
      <c r="S3093" s="11"/>
      <c r="T3093" s="11"/>
      <c r="U3093" s="11"/>
      <c r="V3093" s="11"/>
      <c r="W3093" s="11"/>
    </row>
    <row r="3094" spans="1:23" hidden="1">
      <c r="A3094" s="11"/>
      <c r="B3094" s="11"/>
      <c r="C3094" s="11"/>
      <c r="D3094" s="11"/>
      <c r="E3094" s="11"/>
      <c r="F3094" s="11"/>
      <c r="G3094" s="11"/>
      <c r="H3094" s="11"/>
      <c r="I3094" s="11"/>
      <c r="J3094" s="11"/>
      <c r="K3094" s="11"/>
      <c r="L3094" s="11"/>
      <c r="M3094" s="11"/>
      <c r="N3094" s="11"/>
      <c r="O3094" s="11"/>
      <c r="P3094" s="11"/>
      <c r="Q3094" s="11"/>
      <c r="R3094" s="11"/>
      <c r="S3094" s="11"/>
      <c r="T3094" s="11"/>
      <c r="U3094" s="11"/>
      <c r="V3094" s="11"/>
      <c r="W3094" s="11"/>
    </row>
    <row r="3095" spans="1:23" hidden="1">
      <c r="A3095" s="11"/>
      <c r="B3095" s="11"/>
      <c r="C3095" s="11"/>
      <c r="D3095" s="11"/>
      <c r="E3095" s="11"/>
      <c r="F3095" s="11"/>
      <c r="G3095" s="11"/>
      <c r="H3095" s="11"/>
      <c r="I3095" s="11"/>
      <c r="J3095" s="11"/>
      <c r="K3095" s="11"/>
      <c r="L3095" s="11"/>
      <c r="M3095" s="11"/>
      <c r="N3095" s="11"/>
      <c r="O3095" s="11"/>
      <c r="P3095" s="11"/>
      <c r="Q3095" s="11"/>
      <c r="R3095" s="11"/>
      <c r="S3095" s="11"/>
      <c r="T3095" s="11"/>
      <c r="U3095" s="11"/>
      <c r="V3095" s="11"/>
      <c r="W3095" s="11"/>
    </row>
    <row r="3096" spans="1:23" hidden="1">
      <c r="A3096" s="11"/>
      <c r="B3096" s="11"/>
      <c r="C3096" s="11"/>
      <c r="D3096" s="11"/>
      <c r="E3096" s="11"/>
      <c r="F3096" s="11"/>
      <c r="G3096" s="11"/>
      <c r="H3096" s="11"/>
      <c r="I3096" s="11"/>
      <c r="J3096" s="11"/>
      <c r="K3096" s="11"/>
      <c r="L3096" s="11"/>
      <c r="M3096" s="11"/>
      <c r="N3096" s="11"/>
      <c r="O3096" s="11"/>
      <c r="P3096" s="11"/>
      <c r="Q3096" s="11"/>
      <c r="R3096" s="11"/>
      <c r="S3096" s="11"/>
      <c r="T3096" s="11"/>
      <c r="U3096" s="11"/>
      <c r="V3096" s="11"/>
      <c r="W3096" s="11"/>
    </row>
    <row r="3097" spans="1:23" hidden="1">
      <c r="A3097" s="11"/>
      <c r="B3097" s="11"/>
      <c r="C3097" s="11"/>
      <c r="D3097" s="11"/>
      <c r="E3097" s="11"/>
      <c r="F3097" s="11"/>
      <c r="G3097" s="11"/>
      <c r="H3097" s="11"/>
      <c r="I3097" s="11"/>
      <c r="J3097" s="11"/>
      <c r="K3097" s="11"/>
      <c r="L3097" s="11"/>
      <c r="M3097" s="11"/>
      <c r="N3097" s="11"/>
      <c r="O3097" s="11"/>
      <c r="P3097" s="11"/>
      <c r="Q3097" s="11"/>
      <c r="R3097" s="11"/>
      <c r="S3097" s="11"/>
      <c r="T3097" s="11"/>
      <c r="U3097" s="11"/>
      <c r="V3097" s="11"/>
      <c r="W3097" s="11"/>
    </row>
    <row r="3098" spans="1:23" hidden="1">
      <c r="A3098" s="11"/>
      <c r="B3098" s="11"/>
      <c r="C3098" s="11"/>
      <c r="D3098" s="11"/>
      <c r="E3098" s="11"/>
      <c r="F3098" s="11"/>
      <c r="G3098" s="11"/>
      <c r="H3098" s="11"/>
      <c r="I3098" s="11"/>
      <c r="J3098" s="11"/>
      <c r="K3098" s="11"/>
      <c r="L3098" s="11"/>
      <c r="M3098" s="11"/>
      <c r="N3098" s="11"/>
      <c r="O3098" s="11"/>
      <c r="P3098" s="11"/>
      <c r="Q3098" s="11"/>
      <c r="R3098" s="11"/>
      <c r="S3098" s="11"/>
      <c r="T3098" s="11"/>
      <c r="U3098" s="11"/>
      <c r="V3098" s="11"/>
      <c r="W3098" s="11"/>
    </row>
    <row r="3099" spans="1:23" hidden="1">
      <c r="A3099" s="11"/>
      <c r="B3099" s="11"/>
      <c r="C3099" s="11"/>
      <c r="D3099" s="11"/>
      <c r="E3099" s="11"/>
      <c r="F3099" s="11"/>
      <c r="G3099" s="11"/>
      <c r="H3099" s="11"/>
      <c r="I3099" s="11"/>
      <c r="J3099" s="11"/>
      <c r="K3099" s="11"/>
      <c r="L3099" s="11"/>
      <c r="M3099" s="11"/>
      <c r="N3099" s="11"/>
      <c r="O3099" s="11"/>
      <c r="P3099" s="11"/>
      <c r="Q3099" s="11"/>
      <c r="R3099" s="11"/>
      <c r="S3099" s="11"/>
      <c r="T3099" s="11"/>
      <c r="U3099" s="11"/>
      <c r="V3099" s="11"/>
      <c r="W3099" s="11"/>
    </row>
    <row r="3100" spans="1:23" hidden="1">
      <c r="A3100" s="11"/>
      <c r="B3100" s="11"/>
      <c r="C3100" s="11"/>
      <c r="D3100" s="11"/>
      <c r="E3100" s="11"/>
      <c r="F3100" s="11"/>
      <c r="G3100" s="11"/>
      <c r="H3100" s="11"/>
      <c r="I3100" s="11"/>
      <c r="J3100" s="11"/>
      <c r="K3100" s="11"/>
      <c r="L3100" s="11"/>
      <c r="M3100" s="11"/>
      <c r="N3100" s="11"/>
      <c r="O3100" s="11"/>
      <c r="P3100" s="11"/>
      <c r="Q3100" s="11"/>
      <c r="R3100" s="11"/>
      <c r="S3100" s="11"/>
      <c r="T3100" s="11"/>
      <c r="U3100" s="11"/>
      <c r="V3100" s="11"/>
      <c r="W3100" s="11"/>
    </row>
    <row r="3101" spans="1:23" hidden="1">
      <c r="A3101" s="11"/>
      <c r="B3101" s="11"/>
      <c r="C3101" s="11"/>
      <c r="D3101" s="11"/>
      <c r="E3101" s="11"/>
      <c r="F3101" s="11"/>
      <c r="G3101" s="11"/>
      <c r="H3101" s="11"/>
      <c r="I3101" s="11"/>
      <c r="J3101" s="11"/>
      <c r="K3101" s="11"/>
      <c r="L3101" s="11"/>
      <c r="M3101" s="11"/>
      <c r="N3101" s="11"/>
      <c r="O3101" s="11"/>
      <c r="P3101" s="11"/>
      <c r="Q3101" s="11"/>
      <c r="R3101" s="11"/>
      <c r="S3101" s="11"/>
      <c r="T3101" s="11"/>
      <c r="U3101" s="11"/>
      <c r="V3101" s="11"/>
      <c r="W3101" s="11"/>
    </row>
    <row r="3102" spans="1:23" hidden="1">
      <c r="A3102" s="11"/>
      <c r="B3102" s="11"/>
      <c r="C3102" s="11"/>
      <c r="D3102" s="11"/>
      <c r="E3102" s="11"/>
      <c r="F3102" s="11"/>
      <c r="G3102" s="11"/>
      <c r="H3102" s="11"/>
      <c r="I3102" s="11"/>
      <c r="J3102" s="11"/>
      <c r="K3102" s="11"/>
      <c r="L3102" s="11"/>
      <c r="M3102" s="11"/>
      <c r="N3102" s="11"/>
      <c r="O3102" s="11"/>
      <c r="P3102" s="11"/>
      <c r="Q3102" s="11"/>
      <c r="R3102" s="11"/>
      <c r="S3102" s="11"/>
      <c r="T3102" s="11"/>
      <c r="U3102" s="11"/>
      <c r="V3102" s="11"/>
      <c r="W3102" s="11"/>
    </row>
    <row r="3103" spans="1:23" hidden="1">
      <c r="A3103" s="11"/>
      <c r="B3103" s="11"/>
      <c r="C3103" s="11"/>
      <c r="D3103" s="11"/>
      <c r="E3103" s="11"/>
      <c r="F3103" s="11"/>
      <c r="G3103" s="11"/>
      <c r="H3103" s="11"/>
      <c r="I3103" s="11"/>
      <c r="J3103" s="11"/>
      <c r="K3103" s="11"/>
      <c r="L3103" s="11"/>
      <c r="M3103" s="11"/>
      <c r="N3103" s="11"/>
      <c r="O3103" s="11"/>
      <c r="P3103" s="11"/>
      <c r="Q3103" s="11"/>
      <c r="R3103" s="11"/>
      <c r="S3103" s="11"/>
      <c r="T3103" s="11"/>
      <c r="U3103" s="11"/>
      <c r="V3103" s="11"/>
      <c r="W3103" s="11"/>
    </row>
    <row r="3104" spans="1:23" hidden="1">
      <c r="A3104" s="11"/>
      <c r="B3104" s="11"/>
      <c r="C3104" s="11"/>
      <c r="D3104" s="11"/>
      <c r="E3104" s="11"/>
      <c r="F3104" s="11"/>
      <c r="G3104" s="11"/>
      <c r="H3104" s="11"/>
      <c r="I3104" s="11"/>
      <c r="J3104" s="11"/>
      <c r="K3104" s="11"/>
      <c r="L3104" s="11"/>
      <c r="M3104" s="11"/>
      <c r="N3104" s="11"/>
      <c r="O3104" s="11"/>
      <c r="P3104" s="11"/>
      <c r="Q3104" s="11"/>
      <c r="R3104" s="11"/>
      <c r="S3104" s="11"/>
      <c r="T3104" s="11"/>
      <c r="U3104" s="11"/>
      <c r="V3104" s="11"/>
      <c r="W3104" s="11"/>
    </row>
    <row r="3105" spans="1:23" hidden="1">
      <c r="A3105" s="11"/>
      <c r="B3105" s="11"/>
      <c r="C3105" s="11"/>
      <c r="D3105" s="11"/>
      <c r="E3105" s="11"/>
      <c r="F3105" s="11"/>
      <c r="G3105" s="11"/>
      <c r="H3105" s="11"/>
      <c r="I3105" s="11"/>
      <c r="J3105" s="11"/>
      <c r="K3105" s="11"/>
      <c r="L3105" s="11"/>
      <c r="M3105" s="11"/>
      <c r="N3105" s="11"/>
      <c r="O3105" s="11"/>
      <c r="P3105" s="11"/>
      <c r="Q3105" s="11"/>
      <c r="R3105" s="11"/>
      <c r="S3105" s="11"/>
      <c r="T3105" s="11"/>
      <c r="U3105" s="11"/>
      <c r="V3105" s="11"/>
      <c r="W3105" s="11"/>
    </row>
    <row r="3106" spans="1:23" hidden="1">
      <c r="A3106" s="11"/>
      <c r="B3106" s="11"/>
      <c r="C3106" s="11"/>
      <c r="D3106" s="11"/>
      <c r="E3106" s="11"/>
      <c r="F3106" s="11"/>
      <c r="G3106" s="11"/>
      <c r="H3106" s="11"/>
      <c r="I3106" s="11"/>
      <c r="J3106" s="11"/>
      <c r="K3106" s="11"/>
      <c r="L3106" s="11"/>
      <c r="M3106" s="11"/>
      <c r="N3106" s="11"/>
      <c r="O3106" s="11"/>
      <c r="P3106" s="11"/>
      <c r="Q3106" s="11"/>
      <c r="R3106" s="11"/>
      <c r="S3106" s="11"/>
      <c r="T3106" s="11"/>
      <c r="U3106" s="11"/>
      <c r="V3106" s="11"/>
      <c r="W3106" s="11"/>
    </row>
    <row r="3107" spans="1:23" hidden="1">
      <c r="A3107" s="11"/>
      <c r="B3107" s="11"/>
      <c r="C3107" s="11"/>
      <c r="D3107" s="11"/>
      <c r="E3107" s="11"/>
      <c r="F3107" s="11"/>
      <c r="G3107" s="11"/>
      <c r="H3107" s="11"/>
      <c r="I3107" s="11"/>
      <c r="J3107" s="11"/>
      <c r="K3107" s="11"/>
      <c r="L3107" s="11"/>
      <c r="M3107" s="11"/>
      <c r="N3107" s="11"/>
      <c r="O3107" s="11"/>
      <c r="P3107" s="11"/>
      <c r="Q3107" s="11"/>
      <c r="R3107" s="11"/>
      <c r="S3107" s="11"/>
      <c r="T3107" s="11"/>
      <c r="U3107" s="11"/>
      <c r="V3107" s="11"/>
      <c r="W3107" s="11"/>
    </row>
    <row r="3108" spans="1:23" hidden="1">
      <c r="A3108" s="11"/>
      <c r="B3108" s="11"/>
      <c r="C3108" s="11"/>
      <c r="D3108" s="11"/>
      <c r="E3108" s="11"/>
      <c r="F3108" s="11"/>
      <c r="G3108" s="11"/>
      <c r="H3108" s="11"/>
      <c r="I3108" s="11"/>
      <c r="J3108" s="11"/>
      <c r="K3108" s="11"/>
      <c r="L3108" s="11"/>
      <c r="M3108" s="11"/>
      <c r="N3108" s="11"/>
      <c r="O3108" s="11"/>
      <c r="P3108" s="11"/>
      <c r="Q3108" s="11"/>
      <c r="R3108" s="11"/>
      <c r="S3108" s="11"/>
      <c r="T3108" s="11"/>
      <c r="U3108" s="11"/>
      <c r="V3108" s="11"/>
      <c r="W3108" s="11"/>
    </row>
    <row r="3109" spans="1:23" hidden="1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  <c r="O3109" s="11"/>
      <c r="P3109" s="11"/>
      <c r="Q3109" s="11"/>
      <c r="R3109" s="11"/>
      <c r="S3109" s="11"/>
      <c r="T3109" s="11"/>
      <c r="U3109" s="11"/>
      <c r="V3109" s="11"/>
      <c r="W3109" s="11"/>
    </row>
    <row r="3110" spans="1:23" hidden="1">
      <c r="A3110" s="11"/>
      <c r="B3110" s="11"/>
      <c r="C3110" s="11"/>
      <c r="D3110" s="11"/>
      <c r="E3110" s="11"/>
      <c r="F3110" s="11"/>
      <c r="G3110" s="11"/>
      <c r="H3110" s="11"/>
      <c r="I3110" s="11"/>
      <c r="J3110" s="11"/>
      <c r="K3110" s="11"/>
      <c r="L3110" s="11"/>
      <c r="M3110" s="11"/>
      <c r="N3110" s="11"/>
      <c r="O3110" s="11"/>
      <c r="P3110" s="11"/>
      <c r="Q3110" s="11"/>
      <c r="R3110" s="11"/>
      <c r="S3110" s="11"/>
      <c r="T3110" s="11"/>
      <c r="U3110" s="11"/>
      <c r="V3110" s="11"/>
      <c r="W3110" s="11"/>
    </row>
    <row r="3111" spans="1:23" hidden="1">
      <c r="A3111" s="11"/>
      <c r="B3111" s="11"/>
      <c r="C3111" s="11"/>
      <c r="D3111" s="11"/>
      <c r="E3111" s="11"/>
      <c r="F3111" s="11"/>
      <c r="G3111" s="11"/>
      <c r="H3111" s="11"/>
      <c r="I3111" s="11"/>
      <c r="J3111" s="11"/>
      <c r="K3111" s="11"/>
      <c r="L3111" s="11"/>
      <c r="M3111" s="11"/>
      <c r="N3111" s="11"/>
      <c r="O3111" s="11"/>
      <c r="P3111" s="11"/>
      <c r="Q3111" s="11"/>
      <c r="R3111" s="11"/>
      <c r="S3111" s="11"/>
      <c r="T3111" s="11"/>
      <c r="U3111" s="11"/>
      <c r="V3111" s="11"/>
      <c r="W3111" s="11"/>
    </row>
    <row r="3112" spans="1:23" hidden="1">
      <c r="A3112" s="11"/>
      <c r="B3112" s="11"/>
      <c r="C3112" s="11"/>
      <c r="D3112" s="11"/>
      <c r="E3112" s="11"/>
      <c r="F3112" s="11"/>
      <c r="G3112" s="11"/>
      <c r="H3112" s="11"/>
      <c r="I3112" s="11"/>
      <c r="J3112" s="11"/>
      <c r="K3112" s="11"/>
      <c r="L3112" s="11"/>
      <c r="M3112" s="11"/>
      <c r="N3112" s="11"/>
      <c r="O3112" s="11"/>
      <c r="P3112" s="11"/>
      <c r="Q3112" s="11"/>
      <c r="R3112" s="11"/>
      <c r="S3112" s="11"/>
      <c r="T3112" s="11"/>
      <c r="U3112" s="11"/>
      <c r="V3112" s="11"/>
      <c r="W3112" s="11"/>
    </row>
    <row r="3113" spans="1:23" hidden="1">
      <c r="A3113" s="11"/>
      <c r="B3113" s="11"/>
      <c r="C3113" s="11"/>
      <c r="D3113" s="11"/>
      <c r="E3113" s="11"/>
      <c r="F3113" s="11"/>
      <c r="G3113" s="11"/>
      <c r="H3113" s="11"/>
      <c r="I3113" s="11"/>
      <c r="J3113" s="11"/>
      <c r="K3113" s="11"/>
      <c r="L3113" s="11"/>
      <c r="M3113" s="11"/>
      <c r="N3113" s="11"/>
      <c r="O3113" s="11"/>
      <c r="P3113" s="11"/>
      <c r="Q3113" s="11"/>
      <c r="R3113" s="11"/>
      <c r="S3113" s="11"/>
      <c r="T3113" s="11"/>
      <c r="U3113" s="11"/>
      <c r="V3113" s="11"/>
      <c r="W3113" s="11"/>
    </row>
    <row r="3114" spans="1:23" hidden="1">
      <c r="A3114" s="11"/>
      <c r="B3114" s="11"/>
      <c r="C3114" s="11"/>
      <c r="D3114" s="11"/>
      <c r="E3114" s="11"/>
      <c r="F3114" s="11"/>
      <c r="G3114" s="11"/>
      <c r="H3114" s="11"/>
      <c r="I3114" s="11"/>
      <c r="J3114" s="11"/>
      <c r="K3114" s="11"/>
      <c r="L3114" s="11"/>
      <c r="M3114" s="11"/>
      <c r="N3114" s="11"/>
      <c r="O3114" s="11"/>
      <c r="P3114" s="11"/>
      <c r="Q3114" s="11"/>
      <c r="R3114" s="11"/>
      <c r="S3114" s="11"/>
      <c r="T3114" s="11"/>
      <c r="U3114" s="11"/>
      <c r="V3114" s="11"/>
      <c r="W3114" s="11"/>
    </row>
    <row r="3115" spans="1:23" hidden="1">
      <c r="A3115" s="11"/>
      <c r="B3115" s="11"/>
      <c r="C3115" s="11"/>
      <c r="D3115" s="11"/>
      <c r="E3115" s="11"/>
      <c r="F3115" s="11"/>
      <c r="G3115" s="11"/>
      <c r="H3115" s="11"/>
      <c r="I3115" s="11"/>
      <c r="J3115" s="11"/>
      <c r="K3115" s="11"/>
      <c r="L3115" s="11"/>
      <c r="M3115" s="11"/>
      <c r="N3115" s="11"/>
      <c r="O3115" s="11"/>
      <c r="P3115" s="11"/>
      <c r="Q3115" s="11"/>
      <c r="R3115" s="11"/>
      <c r="S3115" s="11"/>
      <c r="T3115" s="11"/>
      <c r="U3115" s="11"/>
      <c r="V3115" s="11"/>
      <c r="W3115" s="11"/>
    </row>
    <row r="3116" spans="1:23" hidden="1">
      <c r="A3116" s="11"/>
      <c r="B3116" s="11"/>
      <c r="C3116" s="11"/>
      <c r="D3116" s="11"/>
      <c r="E3116" s="11"/>
      <c r="F3116" s="11"/>
      <c r="G3116" s="11"/>
      <c r="H3116" s="11"/>
      <c r="I3116" s="11"/>
      <c r="J3116" s="11"/>
      <c r="K3116" s="11"/>
      <c r="L3116" s="11"/>
      <c r="M3116" s="11"/>
      <c r="N3116" s="11"/>
      <c r="O3116" s="11"/>
      <c r="P3116" s="11"/>
      <c r="Q3116" s="11"/>
      <c r="R3116" s="11"/>
      <c r="S3116" s="11"/>
      <c r="T3116" s="11"/>
      <c r="U3116" s="11"/>
      <c r="V3116" s="11"/>
      <c r="W3116" s="11"/>
    </row>
    <row r="3117" spans="1:23" hidden="1">
      <c r="A3117" s="11"/>
      <c r="B3117" s="11"/>
      <c r="C3117" s="11"/>
      <c r="D3117" s="11"/>
      <c r="E3117" s="11"/>
      <c r="F3117" s="11"/>
      <c r="G3117" s="11"/>
      <c r="H3117" s="11"/>
      <c r="I3117" s="11"/>
      <c r="J3117" s="11"/>
      <c r="K3117" s="11"/>
      <c r="L3117" s="11"/>
      <c r="M3117" s="11"/>
      <c r="N3117" s="11"/>
      <c r="O3117" s="11"/>
      <c r="P3117" s="11"/>
      <c r="Q3117" s="11"/>
      <c r="R3117" s="11"/>
      <c r="S3117" s="11"/>
      <c r="T3117" s="11"/>
      <c r="U3117" s="11"/>
      <c r="V3117" s="11"/>
      <c r="W3117" s="11"/>
    </row>
    <row r="3118" spans="1:23" hidden="1">
      <c r="A3118" s="11"/>
      <c r="B3118" s="11"/>
      <c r="C3118" s="11"/>
      <c r="D3118" s="11"/>
      <c r="E3118" s="11"/>
      <c r="F3118" s="11"/>
      <c r="G3118" s="11"/>
      <c r="H3118" s="11"/>
      <c r="I3118" s="11"/>
      <c r="J3118" s="11"/>
      <c r="K3118" s="11"/>
      <c r="L3118" s="11"/>
      <c r="M3118" s="11"/>
      <c r="N3118" s="11"/>
      <c r="O3118" s="11"/>
      <c r="P3118" s="11"/>
      <c r="Q3118" s="11"/>
      <c r="R3118" s="11"/>
      <c r="S3118" s="11"/>
      <c r="T3118" s="11"/>
      <c r="U3118" s="11"/>
      <c r="V3118" s="11"/>
      <c r="W3118" s="11"/>
    </row>
    <row r="3119" spans="1:23" hidden="1">
      <c r="A3119" s="11"/>
      <c r="B3119" s="11"/>
      <c r="C3119" s="11"/>
      <c r="D3119" s="11"/>
      <c r="E3119" s="11"/>
      <c r="F3119" s="11"/>
      <c r="G3119" s="11"/>
      <c r="H3119" s="11"/>
      <c r="I3119" s="11"/>
      <c r="J3119" s="11"/>
      <c r="K3119" s="11"/>
      <c r="L3119" s="11"/>
      <c r="M3119" s="11"/>
      <c r="N3119" s="11"/>
      <c r="O3119" s="11"/>
      <c r="P3119" s="11"/>
      <c r="Q3119" s="11"/>
      <c r="R3119" s="11"/>
      <c r="S3119" s="11"/>
      <c r="T3119" s="11"/>
      <c r="U3119" s="11"/>
      <c r="V3119" s="11"/>
      <c r="W3119" s="11"/>
    </row>
    <row r="3120" spans="1:23" hidden="1">
      <c r="A3120" s="11"/>
      <c r="B3120" s="11"/>
      <c r="C3120" s="11"/>
      <c r="D3120" s="11"/>
      <c r="E3120" s="11"/>
      <c r="F3120" s="11"/>
      <c r="G3120" s="11"/>
      <c r="H3120" s="11"/>
      <c r="I3120" s="11"/>
      <c r="J3120" s="11"/>
      <c r="K3120" s="11"/>
      <c r="L3120" s="11"/>
      <c r="M3120" s="11"/>
      <c r="N3120" s="11"/>
      <c r="O3120" s="11"/>
      <c r="P3120" s="11"/>
      <c r="Q3120" s="11"/>
      <c r="R3120" s="11"/>
      <c r="S3120" s="11"/>
      <c r="T3120" s="11"/>
      <c r="U3120" s="11"/>
      <c r="V3120" s="11"/>
      <c r="W3120" s="11"/>
    </row>
    <row r="3121" spans="1:23" hidden="1">
      <c r="A3121" s="11"/>
      <c r="B3121" s="11"/>
      <c r="C3121" s="11"/>
      <c r="D3121" s="11"/>
      <c r="E3121" s="11"/>
      <c r="F3121" s="11"/>
      <c r="G3121" s="11"/>
      <c r="H3121" s="11"/>
      <c r="I3121" s="11"/>
      <c r="J3121" s="11"/>
      <c r="K3121" s="11"/>
      <c r="L3121" s="11"/>
      <c r="M3121" s="11"/>
      <c r="N3121" s="11"/>
      <c r="O3121" s="11"/>
      <c r="P3121" s="11"/>
      <c r="Q3121" s="11"/>
      <c r="R3121" s="11"/>
      <c r="S3121" s="11"/>
      <c r="T3121" s="11"/>
      <c r="U3121" s="11"/>
      <c r="V3121" s="11"/>
      <c r="W3121" s="11"/>
    </row>
    <row r="3122" spans="1:23" hidden="1">
      <c r="A3122" s="11"/>
      <c r="B3122" s="11"/>
      <c r="C3122" s="11"/>
      <c r="D3122" s="11"/>
      <c r="E3122" s="11"/>
      <c r="F3122" s="11"/>
      <c r="G3122" s="11"/>
      <c r="H3122" s="11"/>
      <c r="I3122" s="11"/>
      <c r="J3122" s="11"/>
      <c r="K3122" s="11"/>
      <c r="L3122" s="11"/>
      <c r="M3122" s="11"/>
      <c r="N3122" s="11"/>
      <c r="O3122" s="11"/>
      <c r="P3122" s="11"/>
      <c r="Q3122" s="11"/>
      <c r="R3122" s="11"/>
      <c r="S3122" s="11"/>
      <c r="T3122" s="11"/>
      <c r="U3122" s="11"/>
      <c r="V3122" s="11"/>
      <c r="W3122" s="11"/>
    </row>
    <row r="3123" spans="1:23" hidden="1">
      <c r="A3123" s="11"/>
      <c r="B3123" s="11"/>
      <c r="C3123" s="11"/>
      <c r="D3123" s="11"/>
      <c r="E3123" s="11"/>
      <c r="F3123" s="11"/>
      <c r="G3123" s="11"/>
      <c r="H3123" s="11"/>
      <c r="I3123" s="11"/>
      <c r="J3123" s="11"/>
      <c r="K3123" s="11"/>
      <c r="L3123" s="11"/>
      <c r="M3123" s="11"/>
      <c r="N3123" s="11"/>
      <c r="O3123" s="11"/>
      <c r="P3123" s="11"/>
      <c r="Q3123" s="11"/>
      <c r="R3123" s="11"/>
      <c r="S3123" s="11"/>
      <c r="T3123" s="11"/>
      <c r="U3123" s="11"/>
      <c r="V3123" s="11"/>
      <c r="W3123" s="11"/>
    </row>
    <row r="3124" spans="1:23" hidden="1">
      <c r="A3124" s="11"/>
      <c r="B3124" s="11"/>
      <c r="C3124" s="11"/>
      <c r="D3124" s="11"/>
      <c r="E3124" s="11"/>
      <c r="F3124" s="11"/>
      <c r="G3124" s="11"/>
      <c r="H3124" s="11"/>
      <c r="I3124" s="11"/>
      <c r="J3124" s="11"/>
      <c r="K3124" s="11"/>
      <c r="L3124" s="11"/>
      <c r="M3124" s="11"/>
      <c r="N3124" s="11"/>
      <c r="O3124" s="11"/>
      <c r="P3124" s="11"/>
      <c r="Q3124" s="11"/>
      <c r="R3124" s="11"/>
      <c r="S3124" s="11"/>
      <c r="T3124" s="11"/>
      <c r="U3124" s="11"/>
      <c r="V3124" s="11"/>
      <c r="W3124" s="11"/>
    </row>
    <row r="3125" spans="1:23" hidden="1">
      <c r="A3125" s="11"/>
      <c r="B3125" s="11"/>
      <c r="C3125" s="11"/>
      <c r="D3125" s="11"/>
      <c r="E3125" s="11"/>
      <c r="F3125" s="11"/>
      <c r="G3125" s="11"/>
      <c r="H3125" s="11"/>
      <c r="I3125" s="11"/>
      <c r="J3125" s="11"/>
      <c r="K3125" s="11"/>
      <c r="L3125" s="11"/>
      <c r="M3125" s="11"/>
      <c r="N3125" s="11"/>
      <c r="O3125" s="11"/>
      <c r="P3125" s="11"/>
      <c r="Q3125" s="11"/>
      <c r="R3125" s="11"/>
      <c r="S3125" s="11"/>
      <c r="T3125" s="11"/>
      <c r="U3125" s="11"/>
      <c r="V3125" s="11"/>
      <c r="W3125" s="11"/>
    </row>
    <row r="3126" spans="1:23" hidden="1">
      <c r="A3126" s="11"/>
      <c r="B3126" s="11"/>
      <c r="C3126" s="11"/>
      <c r="D3126" s="11"/>
      <c r="E3126" s="11"/>
      <c r="F3126" s="11"/>
      <c r="G3126" s="11"/>
      <c r="H3126" s="11"/>
      <c r="I3126" s="11"/>
      <c r="J3126" s="11"/>
      <c r="K3126" s="11"/>
      <c r="L3126" s="11"/>
      <c r="M3126" s="11"/>
      <c r="N3126" s="11"/>
      <c r="O3126" s="11"/>
      <c r="P3126" s="11"/>
      <c r="Q3126" s="11"/>
      <c r="R3126" s="11"/>
      <c r="S3126" s="11"/>
      <c r="T3126" s="11"/>
      <c r="U3126" s="11"/>
      <c r="V3126" s="11"/>
      <c r="W3126" s="11"/>
    </row>
    <row r="3127" spans="1:23" hidden="1">
      <c r="A3127" s="11"/>
      <c r="B3127" s="11"/>
      <c r="C3127" s="11"/>
      <c r="D3127" s="11"/>
      <c r="E3127" s="11"/>
      <c r="F3127" s="11"/>
      <c r="G3127" s="11"/>
      <c r="H3127" s="11"/>
      <c r="I3127" s="11"/>
      <c r="J3127" s="11"/>
      <c r="K3127" s="11"/>
      <c r="L3127" s="11"/>
      <c r="M3127" s="11"/>
      <c r="N3127" s="11"/>
      <c r="O3127" s="11"/>
      <c r="P3127" s="11"/>
      <c r="Q3127" s="11"/>
      <c r="R3127" s="11"/>
      <c r="S3127" s="11"/>
      <c r="T3127" s="11"/>
      <c r="U3127" s="11"/>
      <c r="V3127" s="11"/>
      <c r="W3127" s="11"/>
    </row>
    <row r="3128" spans="1:23" hidden="1">
      <c r="A3128" s="11"/>
      <c r="B3128" s="11"/>
      <c r="C3128" s="11"/>
      <c r="D3128" s="11"/>
      <c r="E3128" s="11"/>
      <c r="F3128" s="11"/>
      <c r="G3128" s="11"/>
      <c r="H3128" s="11"/>
      <c r="I3128" s="11"/>
      <c r="J3128" s="11"/>
      <c r="K3128" s="11"/>
      <c r="L3128" s="11"/>
      <c r="M3128" s="11"/>
      <c r="N3128" s="11"/>
      <c r="O3128" s="11"/>
      <c r="P3128" s="11"/>
      <c r="Q3128" s="11"/>
      <c r="R3128" s="11"/>
      <c r="S3128" s="11"/>
      <c r="T3128" s="11"/>
      <c r="U3128" s="11"/>
      <c r="V3128" s="11"/>
      <c r="W3128" s="11"/>
    </row>
    <row r="3129" spans="1:23" hidden="1">
      <c r="A3129" s="11"/>
      <c r="B3129" s="11"/>
      <c r="C3129" s="11"/>
      <c r="D3129" s="11"/>
      <c r="E3129" s="11"/>
      <c r="F3129" s="11"/>
      <c r="G3129" s="11"/>
      <c r="H3129" s="11"/>
      <c r="I3129" s="11"/>
      <c r="J3129" s="11"/>
      <c r="K3129" s="11"/>
      <c r="L3129" s="11"/>
      <c r="M3129" s="11"/>
      <c r="N3129" s="11"/>
      <c r="O3129" s="11"/>
      <c r="P3129" s="11"/>
      <c r="Q3129" s="11"/>
      <c r="R3129" s="11"/>
      <c r="S3129" s="11"/>
      <c r="T3129" s="11"/>
      <c r="U3129" s="11"/>
      <c r="V3129" s="11"/>
      <c r="W3129" s="11"/>
    </row>
    <row r="3130" spans="1:23" hidden="1">
      <c r="A3130" s="11"/>
      <c r="B3130" s="11"/>
      <c r="C3130" s="11"/>
      <c r="D3130" s="11"/>
      <c r="E3130" s="11"/>
      <c r="F3130" s="11"/>
      <c r="G3130" s="11"/>
      <c r="H3130" s="11"/>
      <c r="I3130" s="11"/>
      <c r="J3130" s="11"/>
      <c r="K3130" s="11"/>
      <c r="L3130" s="11"/>
      <c r="M3130" s="11"/>
      <c r="N3130" s="11"/>
      <c r="O3130" s="11"/>
      <c r="P3130" s="11"/>
      <c r="Q3130" s="11"/>
      <c r="R3130" s="11"/>
      <c r="S3130" s="11"/>
      <c r="T3130" s="11"/>
      <c r="U3130" s="11"/>
      <c r="V3130" s="11"/>
      <c r="W3130" s="11"/>
    </row>
    <row r="3131" spans="1:23" hidden="1">
      <c r="A3131" s="11"/>
      <c r="B3131" s="11"/>
      <c r="C3131" s="11"/>
      <c r="D3131" s="11"/>
      <c r="E3131" s="11"/>
      <c r="F3131" s="11"/>
      <c r="G3131" s="11"/>
      <c r="H3131" s="11"/>
      <c r="I3131" s="11"/>
      <c r="J3131" s="11"/>
      <c r="K3131" s="11"/>
      <c r="L3131" s="11"/>
      <c r="M3131" s="11"/>
      <c r="N3131" s="11"/>
      <c r="O3131" s="11"/>
      <c r="P3131" s="11"/>
      <c r="Q3131" s="11"/>
      <c r="R3131" s="11"/>
      <c r="S3131" s="11"/>
      <c r="T3131" s="11"/>
      <c r="U3131" s="11"/>
      <c r="V3131" s="11"/>
      <c r="W3131" s="11"/>
    </row>
    <row r="3132" spans="1:23" hidden="1">
      <c r="A3132" s="11"/>
      <c r="B3132" s="11"/>
      <c r="C3132" s="11"/>
      <c r="D3132" s="11"/>
      <c r="E3132" s="11"/>
      <c r="F3132" s="11"/>
      <c r="G3132" s="11"/>
      <c r="H3132" s="11"/>
      <c r="I3132" s="11"/>
      <c r="J3132" s="11"/>
      <c r="K3132" s="11"/>
      <c r="L3132" s="11"/>
      <c r="M3132" s="11"/>
      <c r="N3132" s="11"/>
      <c r="O3132" s="11"/>
      <c r="P3132" s="11"/>
      <c r="Q3132" s="11"/>
      <c r="R3132" s="11"/>
      <c r="S3132" s="11"/>
      <c r="T3132" s="11"/>
      <c r="U3132" s="11"/>
      <c r="V3132" s="11"/>
      <c r="W3132" s="11"/>
    </row>
    <row r="3133" spans="1:23" hidden="1">
      <c r="A3133" s="11"/>
      <c r="B3133" s="11"/>
      <c r="C3133" s="11"/>
      <c r="D3133" s="11"/>
      <c r="E3133" s="11"/>
      <c r="F3133" s="11"/>
      <c r="G3133" s="11"/>
      <c r="H3133" s="11"/>
      <c r="I3133" s="11"/>
      <c r="J3133" s="11"/>
      <c r="K3133" s="11"/>
      <c r="L3133" s="11"/>
      <c r="M3133" s="11"/>
      <c r="N3133" s="11"/>
      <c r="O3133" s="11"/>
      <c r="P3133" s="11"/>
      <c r="Q3133" s="11"/>
      <c r="R3133" s="11"/>
      <c r="S3133" s="11"/>
      <c r="T3133" s="11"/>
      <c r="U3133" s="11"/>
      <c r="V3133" s="11"/>
      <c r="W3133" s="11"/>
    </row>
    <row r="3134" spans="1:23" hidden="1">
      <c r="A3134" s="11"/>
      <c r="B3134" s="11"/>
      <c r="C3134" s="11"/>
      <c r="D3134" s="11"/>
      <c r="E3134" s="11"/>
      <c r="F3134" s="11"/>
      <c r="G3134" s="11"/>
      <c r="H3134" s="11"/>
      <c r="I3134" s="11"/>
      <c r="J3134" s="11"/>
      <c r="K3134" s="11"/>
      <c r="L3134" s="11"/>
      <c r="M3134" s="11"/>
      <c r="N3134" s="11"/>
      <c r="O3134" s="11"/>
      <c r="P3134" s="11"/>
      <c r="Q3134" s="11"/>
      <c r="R3134" s="11"/>
      <c r="S3134" s="11"/>
      <c r="T3134" s="11"/>
      <c r="U3134" s="11"/>
      <c r="V3134" s="11"/>
      <c r="W3134" s="11"/>
    </row>
    <row r="3135" spans="1:23" hidden="1">
      <c r="A3135" s="11"/>
      <c r="B3135" s="11"/>
      <c r="C3135" s="11"/>
      <c r="D3135" s="11"/>
      <c r="E3135" s="11"/>
      <c r="F3135" s="11"/>
      <c r="G3135" s="11"/>
      <c r="H3135" s="11"/>
      <c r="I3135" s="11"/>
      <c r="J3135" s="11"/>
      <c r="K3135" s="11"/>
      <c r="L3135" s="11"/>
      <c r="M3135" s="11"/>
      <c r="N3135" s="11"/>
      <c r="O3135" s="11"/>
      <c r="P3135" s="11"/>
      <c r="Q3135" s="11"/>
      <c r="R3135" s="11"/>
      <c r="S3135" s="11"/>
      <c r="T3135" s="11"/>
      <c r="U3135" s="11"/>
      <c r="V3135" s="11"/>
      <c r="W3135" s="11"/>
    </row>
    <row r="3136" spans="1:23" hidden="1">
      <c r="A3136" s="11"/>
      <c r="B3136" s="11"/>
      <c r="C3136" s="11"/>
      <c r="D3136" s="11"/>
      <c r="E3136" s="11"/>
      <c r="F3136" s="11"/>
      <c r="G3136" s="11"/>
      <c r="H3136" s="11"/>
      <c r="I3136" s="11"/>
      <c r="J3136" s="11"/>
      <c r="K3136" s="11"/>
      <c r="L3136" s="11"/>
      <c r="M3136" s="11"/>
      <c r="N3136" s="11"/>
      <c r="O3136" s="11"/>
      <c r="P3136" s="11"/>
      <c r="Q3136" s="11"/>
      <c r="R3136" s="11"/>
      <c r="S3136" s="11"/>
      <c r="T3136" s="11"/>
      <c r="U3136" s="11"/>
      <c r="V3136" s="11"/>
      <c r="W3136" s="11"/>
    </row>
    <row r="3137" spans="1:23" hidden="1">
      <c r="A3137" s="11"/>
      <c r="B3137" s="11"/>
      <c r="C3137" s="11"/>
      <c r="D3137" s="11"/>
      <c r="E3137" s="11"/>
      <c r="F3137" s="11"/>
      <c r="G3137" s="11"/>
      <c r="H3137" s="11"/>
      <c r="I3137" s="11"/>
      <c r="J3137" s="11"/>
      <c r="K3137" s="11"/>
      <c r="L3137" s="11"/>
      <c r="M3137" s="11"/>
      <c r="N3137" s="11"/>
      <c r="O3137" s="11"/>
      <c r="P3137" s="11"/>
      <c r="Q3137" s="11"/>
      <c r="R3137" s="11"/>
      <c r="S3137" s="11"/>
      <c r="T3137" s="11"/>
      <c r="U3137" s="11"/>
      <c r="V3137" s="11"/>
      <c r="W3137" s="11"/>
    </row>
    <row r="3138" spans="1:23" hidden="1">
      <c r="A3138" s="11"/>
      <c r="B3138" s="11"/>
      <c r="C3138" s="11"/>
      <c r="D3138" s="11"/>
      <c r="E3138" s="11"/>
      <c r="F3138" s="11"/>
      <c r="G3138" s="11"/>
      <c r="H3138" s="11"/>
      <c r="I3138" s="11"/>
      <c r="J3138" s="11"/>
      <c r="K3138" s="11"/>
      <c r="L3138" s="11"/>
      <c r="M3138" s="11"/>
      <c r="N3138" s="11"/>
      <c r="O3138" s="11"/>
      <c r="P3138" s="11"/>
      <c r="Q3138" s="11"/>
      <c r="R3138" s="11"/>
      <c r="S3138" s="11"/>
      <c r="T3138" s="11"/>
      <c r="U3138" s="11"/>
      <c r="V3138" s="11"/>
      <c r="W3138" s="11"/>
    </row>
    <row r="3139" spans="1:23" hidden="1">
      <c r="A3139" s="11"/>
      <c r="B3139" s="11"/>
      <c r="C3139" s="11"/>
      <c r="D3139" s="11"/>
      <c r="E3139" s="11"/>
      <c r="F3139" s="11"/>
      <c r="G3139" s="11"/>
      <c r="H3139" s="11"/>
      <c r="I3139" s="11"/>
      <c r="J3139" s="11"/>
      <c r="K3139" s="11"/>
      <c r="L3139" s="11"/>
      <c r="M3139" s="11"/>
      <c r="N3139" s="11"/>
      <c r="O3139" s="11"/>
      <c r="P3139" s="11"/>
      <c r="Q3139" s="11"/>
      <c r="R3139" s="11"/>
      <c r="S3139" s="11"/>
      <c r="T3139" s="11"/>
      <c r="U3139" s="11"/>
      <c r="V3139" s="11"/>
      <c r="W3139" s="11"/>
    </row>
    <row r="3140" spans="1:23" hidden="1">
      <c r="A3140" s="11"/>
      <c r="B3140" s="11"/>
      <c r="C3140" s="11"/>
      <c r="D3140" s="11"/>
      <c r="E3140" s="11"/>
      <c r="F3140" s="11"/>
      <c r="G3140" s="11"/>
      <c r="H3140" s="11"/>
      <c r="I3140" s="11"/>
      <c r="J3140" s="11"/>
      <c r="K3140" s="11"/>
      <c r="L3140" s="11"/>
      <c r="M3140" s="11"/>
      <c r="N3140" s="11"/>
      <c r="O3140" s="11"/>
      <c r="P3140" s="11"/>
      <c r="Q3140" s="11"/>
      <c r="R3140" s="11"/>
      <c r="S3140" s="11"/>
      <c r="T3140" s="11"/>
      <c r="U3140" s="11"/>
      <c r="V3140" s="11"/>
      <c r="W3140" s="11"/>
    </row>
    <row r="3141" spans="1:23" hidden="1">
      <c r="A3141" s="11"/>
      <c r="B3141" s="11"/>
      <c r="C3141" s="11"/>
      <c r="D3141" s="11"/>
      <c r="E3141" s="11"/>
      <c r="F3141" s="11"/>
      <c r="G3141" s="11"/>
      <c r="H3141" s="11"/>
      <c r="I3141" s="11"/>
      <c r="J3141" s="11"/>
      <c r="K3141" s="11"/>
      <c r="L3141" s="11"/>
      <c r="M3141" s="11"/>
      <c r="N3141" s="11"/>
      <c r="O3141" s="11"/>
      <c r="P3141" s="11"/>
      <c r="Q3141" s="11"/>
      <c r="R3141" s="11"/>
      <c r="S3141" s="11"/>
      <c r="T3141" s="11"/>
      <c r="U3141" s="11"/>
      <c r="V3141" s="11"/>
      <c r="W3141" s="11"/>
    </row>
    <row r="3142" spans="1:23" hidden="1">
      <c r="A3142" s="11"/>
      <c r="B3142" s="11"/>
      <c r="C3142" s="11"/>
      <c r="D3142" s="11"/>
      <c r="E3142" s="11"/>
      <c r="F3142" s="11"/>
      <c r="G3142" s="11"/>
      <c r="H3142" s="11"/>
      <c r="I3142" s="11"/>
      <c r="J3142" s="11"/>
      <c r="K3142" s="11"/>
      <c r="L3142" s="11"/>
      <c r="M3142" s="11"/>
      <c r="N3142" s="11"/>
      <c r="O3142" s="11"/>
      <c r="P3142" s="11"/>
      <c r="Q3142" s="11"/>
      <c r="R3142" s="11"/>
      <c r="S3142" s="11"/>
      <c r="T3142" s="11"/>
      <c r="U3142" s="11"/>
      <c r="V3142" s="11"/>
      <c r="W3142" s="11"/>
    </row>
    <row r="3143" spans="1:23" hidden="1">
      <c r="A3143" s="11"/>
      <c r="B3143" s="11"/>
      <c r="C3143" s="11"/>
      <c r="D3143" s="11"/>
      <c r="E3143" s="11"/>
      <c r="F3143" s="11"/>
      <c r="G3143" s="11"/>
      <c r="H3143" s="11"/>
      <c r="I3143" s="11"/>
      <c r="J3143" s="11"/>
      <c r="K3143" s="11"/>
      <c r="L3143" s="11"/>
      <c r="M3143" s="11"/>
      <c r="N3143" s="11"/>
      <c r="O3143" s="11"/>
      <c r="P3143" s="11"/>
      <c r="Q3143" s="11"/>
      <c r="R3143" s="11"/>
      <c r="S3143" s="11"/>
      <c r="T3143" s="11"/>
      <c r="U3143" s="11"/>
      <c r="V3143" s="11"/>
      <c r="W3143" s="11"/>
    </row>
    <row r="3144" spans="1:23" hidden="1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  <c r="O3144" s="11"/>
      <c r="P3144" s="11"/>
      <c r="Q3144" s="11"/>
      <c r="R3144" s="11"/>
      <c r="S3144" s="11"/>
      <c r="T3144" s="11"/>
      <c r="U3144" s="11"/>
      <c r="V3144" s="11"/>
      <c r="W3144" s="11"/>
    </row>
    <row r="3145" spans="1:23" hidden="1">
      <c r="A3145" s="11"/>
      <c r="B3145" s="11"/>
      <c r="C3145" s="11"/>
      <c r="D3145" s="11"/>
      <c r="E3145" s="11"/>
      <c r="F3145" s="11"/>
      <c r="G3145" s="11"/>
      <c r="H3145" s="11"/>
      <c r="I3145" s="11"/>
      <c r="J3145" s="11"/>
      <c r="K3145" s="11"/>
      <c r="L3145" s="11"/>
      <c r="M3145" s="11"/>
      <c r="N3145" s="11"/>
      <c r="O3145" s="11"/>
      <c r="P3145" s="11"/>
      <c r="Q3145" s="11"/>
      <c r="R3145" s="11"/>
      <c r="S3145" s="11"/>
      <c r="T3145" s="11"/>
      <c r="U3145" s="11"/>
      <c r="V3145" s="11"/>
      <c r="W3145" s="11"/>
    </row>
    <row r="3146" spans="1:23" hidden="1">
      <c r="A3146" s="11"/>
      <c r="B3146" s="11"/>
      <c r="C3146" s="11"/>
      <c r="D3146" s="11"/>
      <c r="E3146" s="11"/>
      <c r="F3146" s="11"/>
      <c r="G3146" s="11"/>
      <c r="H3146" s="11"/>
      <c r="I3146" s="11"/>
      <c r="J3146" s="11"/>
      <c r="K3146" s="11"/>
      <c r="L3146" s="11"/>
      <c r="M3146" s="11"/>
      <c r="N3146" s="11"/>
      <c r="O3146" s="11"/>
      <c r="P3146" s="11"/>
      <c r="Q3146" s="11"/>
      <c r="R3146" s="11"/>
      <c r="S3146" s="11"/>
      <c r="T3146" s="11"/>
      <c r="U3146" s="11"/>
      <c r="V3146" s="11"/>
      <c r="W3146" s="11"/>
    </row>
    <row r="3147" spans="1:23" hidden="1">
      <c r="A3147" s="11"/>
      <c r="B3147" s="11"/>
      <c r="C3147" s="11"/>
      <c r="D3147" s="11"/>
      <c r="E3147" s="11"/>
      <c r="F3147" s="11"/>
      <c r="G3147" s="11"/>
      <c r="H3147" s="11"/>
      <c r="I3147" s="11"/>
      <c r="J3147" s="11"/>
      <c r="K3147" s="11"/>
      <c r="L3147" s="11"/>
      <c r="M3147" s="11"/>
      <c r="N3147" s="11"/>
      <c r="O3147" s="11"/>
      <c r="P3147" s="11"/>
      <c r="Q3147" s="11"/>
      <c r="R3147" s="11"/>
      <c r="S3147" s="11"/>
      <c r="T3147" s="11"/>
      <c r="U3147" s="11"/>
      <c r="V3147" s="11"/>
      <c r="W3147" s="11"/>
    </row>
    <row r="3148" spans="1:23" hidden="1">
      <c r="A3148" s="11"/>
      <c r="B3148" s="11"/>
      <c r="C3148" s="11"/>
      <c r="D3148" s="11"/>
      <c r="E3148" s="11"/>
      <c r="F3148" s="11"/>
      <c r="G3148" s="11"/>
      <c r="H3148" s="11"/>
      <c r="I3148" s="11"/>
      <c r="J3148" s="11"/>
      <c r="K3148" s="11"/>
      <c r="L3148" s="11"/>
      <c r="M3148" s="11"/>
      <c r="N3148" s="11"/>
      <c r="O3148" s="11"/>
      <c r="P3148" s="11"/>
      <c r="Q3148" s="11"/>
      <c r="R3148" s="11"/>
      <c r="S3148" s="11"/>
      <c r="T3148" s="11"/>
      <c r="U3148" s="11"/>
      <c r="V3148" s="11"/>
      <c r="W3148" s="11"/>
    </row>
    <row r="3149" spans="1:23" hidden="1">
      <c r="A3149" s="11"/>
      <c r="B3149" s="11"/>
      <c r="C3149" s="11"/>
      <c r="D3149" s="11"/>
      <c r="E3149" s="11"/>
      <c r="F3149" s="11"/>
      <c r="G3149" s="11"/>
      <c r="H3149" s="11"/>
      <c r="I3149" s="11"/>
      <c r="J3149" s="11"/>
      <c r="K3149" s="11"/>
      <c r="L3149" s="11"/>
      <c r="M3149" s="11"/>
      <c r="N3149" s="11"/>
      <c r="O3149" s="11"/>
      <c r="P3149" s="11"/>
      <c r="Q3149" s="11"/>
      <c r="R3149" s="11"/>
      <c r="S3149" s="11"/>
      <c r="T3149" s="11"/>
      <c r="U3149" s="11"/>
      <c r="V3149" s="11"/>
      <c r="W3149" s="11"/>
    </row>
    <row r="3150" spans="1:23" hidden="1">
      <c r="A3150" s="11"/>
      <c r="B3150" s="11"/>
      <c r="C3150" s="11"/>
      <c r="D3150" s="11"/>
      <c r="E3150" s="11"/>
      <c r="F3150" s="11"/>
      <c r="G3150" s="11"/>
      <c r="H3150" s="11"/>
      <c r="I3150" s="11"/>
      <c r="J3150" s="11"/>
      <c r="K3150" s="11"/>
      <c r="L3150" s="11"/>
      <c r="M3150" s="11"/>
      <c r="N3150" s="11"/>
      <c r="O3150" s="11"/>
      <c r="P3150" s="11"/>
      <c r="Q3150" s="11"/>
      <c r="R3150" s="11"/>
      <c r="S3150" s="11"/>
      <c r="T3150" s="11"/>
      <c r="U3150" s="11"/>
      <c r="V3150" s="11"/>
      <c r="W3150" s="11"/>
    </row>
    <row r="3151" spans="1:23" hidden="1">
      <c r="A3151" s="11"/>
      <c r="B3151" s="11"/>
      <c r="C3151" s="11"/>
      <c r="D3151" s="11"/>
      <c r="E3151" s="11"/>
      <c r="F3151" s="11"/>
      <c r="G3151" s="11"/>
      <c r="H3151" s="11"/>
      <c r="I3151" s="11"/>
      <c r="J3151" s="11"/>
      <c r="K3151" s="11"/>
      <c r="L3151" s="11"/>
      <c r="M3151" s="11"/>
      <c r="N3151" s="11"/>
      <c r="O3151" s="11"/>
      <c r="P3151" s="11"/>
      <c r="Q3151" s="11"/>
      <c r="R3151" s="11"/>
      <c r="S3151" s="11"/>
      <c r="T3151" s="11"/>
      <c r="U3151" s="11"/>
      <c r="V3151" s="11"/>
      <c r="W3151" s="11"/>
    </row>
    <row r="3152" spans="1:23" hidden="1">
      <c r="A3152" s="11"/>
      <c r="B3152" s="11"/>
      <c r="C3152" s="11"/>
      <c r="D3152" s="11"/>
      <c r="E3152" s="11"/>
      <c r="F3152" s="11"/>
      <c r="G3152" s="11"/>
      <c r="H3152" s="11"/>
      <c r="I3152" s="11"/>
      <c r="J3152" s="11"/>
      <c r="K3152" s="11"/>
      <c r="L3152" s="11"/>
      <c r="M3152" s="11"/>
      <c r="N3152" s="11"/>
      <c r="O3152" s="11"/>
      <c r="P3152" s="11"/>
      <c r="Q3152" s="11"/>
      <c r="R3152" s="11"/>
      <c r="S3152" s="11"/>
      <c r="T3152" s="11"/>
      <c r="U3152" s="11"/>
      <c r="V3152" s="11"/>
      <c r="W3152" s="11"/>
    </row>
    <row r="3153" spans="1:23" hidden="1">
      <c r="A3153" s="11"/>
      <c r="B3153" s="11"/>
      <c r="C3153" s="11"/>
      <c r="D3153" s="11"/>
      <c r="E3153" s="11"/>
      <c r="F3153" s="11"/>
      <c r="G3153" s="11"/>
      <c r="H3153" s="11"/>
      <c r="I3153" s="11"/>
      <c r="J3153" s="11"/>
      <c r="K3153" s="11"/>
      <c r="L3153" s="11"/>
      <c r="M3153" s="11"/>
      <c r="N3153" s="11"/>
      <c r="O3153" s="11"/>
      <c r="P3153" s="11"/>
      <c r="Q3153" s="11"/>
      <c r="R3153" s="11"/>
      <c r="S3153" s="11"/>
      <c r="T3153" s="11"/>
      <c r="U3153" s="11"/>
      <c r="V3153" s="11"/>
      <c r="W3153" s="11"/>
    </row>
    <row r="3154" spans="1:23" hidden="1">
      <c r="A3154" s="11"/>
      <c r="B3154" s="11"/>
      <c r="C3154" s="11"/>
      <c r="D3154" s="11"/>
      <c r="E3154" s="11"/>
      <c r="F3154" s="11"/>
      <c r="G3154" s="11"/>
      <c r="H3154" s="11"/>
      <c r="I3154" s="11"/>
      <c r="J3154" s="11"/>
      <c r="K3154" s="11"/>
      <c r="L3154" s="11"/>
      <c r="M3154" s="11"/>
      <c r="N3154" s="11"/>
      <c r="O3154" s="11"/>
      <c r="P3154" s="11"/>
      <c r="Q3154" s="11"/>
      <c r="R3154" s="11"/>
      <c r="S3154" s="11"/>
      <c r="T3154" s="11"/>
      <c r="U3154" s="11"/>
      <c r="V3154" s="11"/>
      <c r="W3154" s="11"/>
    </row>
    <row r="3155" spans="1:23" hidden="1">
      <c r="A3155" s="11"/>
      <c r="B3155" s="11"/>
      <c r="C3155" s="11"/>
      <c r="D3155" s="11"/>
      <c r="E3155" s="11"/>
      <c r="F3155" s="11"/>
      <c r="G3155" s="11"/>
      <c r="H3155" s="11"/>
      <c r="I3155" s="11"/>
      <c r="J3155" s="11"/>
      <c r="K3155" s="11"/>
      <c r="L3155" s="11"/>
      <c r="M3155" s="11"/>
      <c r="N3155" s="11"/>
      <c r="O3155" s="11"/>
      <c r="P3155" s="11"/>
      <c r="Q3155" s="11"/>
      <c r="R3155" s="11"/>
      <c r="S3155" s="11"/>
      <c r="T3155" s="11"/>
      <c r="U3155" s="11"/>
      <c r="V3155" s="11"/>
      <c r="W3155" s="11"/>
    </row>
    <row r="3156" spans="1:23" hidden="1">
      <c r="A3156" s="11"/>
      <c r="B3156" s="11"/>
      <c r="C3156" s="11"/>
      <c r="D3156" s="11"/>
      <c r="E3156" s="11"/>
      <c r="F3156" s="11"/>
      <c r="G3156" s="11"/>
      <c r="H3156" s="11"/>
      <c r="I3156" s="11"/>
      <c r="J3156" s="11"/>
      <c r="K3156" s="11"/>
      <c r="L3156" s="11"/>
      <c r="M3156" s="11"/>
      <c r="N3156" s="11"/>
      <c r="O3156" s="11"/>
      <c r="P3156" s="11"/>
      <c r="Q3156" s="11"/>
      <c r="R3156" s="11"/>
      <c r="S3156" s="11"/>
      <c r="T3156" s="11"/>
      <c r="U3156" s="11"/>
      <c r="V3156" s="11"/>
      <c r="W3156" s="11"/>
    </row>
    <row r="3157" spans="1:23" hidden="1">
      <c r="A3157" s="11"/>
      <c r="B3157" s="11"/>
      <c r="C3157" s="11"/>
      <c r="D3157" s="11"/>
      <c r="E3157" s="11"/>
      <c r="F3157" s="11"/>
      <c r="G3157" s="11"/>
      <c r="H3157" s="11"/>
      <c r="I3157" s="11"/>
      <c r="J3157" s="11"/>
      <c r="K3157" s="11"/>
      <c r="L3157" s="11"/>
      <c r="M3157" s="11"/>
      <c r="N3157" s="11"/>
      <c r="O3157" s="11"/>
      <c r="P3157" s="11"/>
      <c r="Q3157" s="11"/>
      <c r="R3157" s="11"/>
      <c r="S3157" s="11"/>
      <c r="T3157" s="11"/>
      <c r="U3157" s="11"/>
      <c r="V3157" s="11"/>
      <c r="W3157" s="11"/>
    </row>
    <row r="3158" spans="1:23" hidden="1">
      <c r="A3158" s="11"/>
      <c r="B3158" s="11"/>
      <c r="C3158" s="11"/>
      <c r="D3158" s="11"/>
      <c r="E3158" s="11"/>
      <c r="F3158" s="11"/>
      <c r="G3158" s="11"/>
      <c r="H3158" s="11"/>
      <c r="I3158" s="11"/>
      <c r="J3158" s="11"/>
      <c r="K3158" s="11"/>
      <c r="L3158" s="11"/>
      <c r="M3158" s="11"/>
      <c r="N3158" s="11"/>
      <c r="O3158" s="11"/>
      <c r="P3158" s="11"/>
      <c r="Q3158" s="11"/>
      <c r="R3158" s="11"/>
      <c r="S3158" s="11"/>
      <c r="T3158" s="11"/>
      <c r="U3158" s="11"/>
      <c r="V3158" s="11"/>
      <c r="W3158" s="11"/>
    </row>
    <row r="3159" spans="1:23" hidden="1">
      <c r="A3159" s="11"/>
      <c r="B3159" s="11"/>
      <c r="C3159" s="11"/>
      <c r="D3159" s="11"/>
      <c r="E3159" s="11"/>
      <c r="F3159" s="11"/>
      <c r="G3159" s="11"/>
      <c r="H3159" s="11"/>
      <c r="I3159" s="11"/>
      <c r="J3159" s="11"/>
      <c r="K3159" s="11"/>
      <c r="L3159" s="11"/>
      <c r="M3159" s="11"/>
      <c r="N3159" s="11"/>
      <c r="O3159" s="11"/>
      <c r="P3159" s="11"/>
      <c r="Q3159" s="11"/>
      <c r="R3159" s="11"/>
      <c r="S3159" s="11"/>
      <c r="T3159" s="11"/>
      <c r="U3159" s="11"/>
      <c r="V3159" s="11"/>
      <c r="W3159" s="11"/>
    </row>
    <row r="3160" spans="1:23" hidden="1">
      <c r="A3160" s="11"/>
      <c r="B3160" s="11"/>
      <c r="C3160" s="11"/>
      <c r="D3160" s="11"/>
      <c r="E3160" s="11"/>
      <c r="F3160" s="11"/>
      <c r="G3160" s="11"/>
      <c r="H3160" s="11"/>
      <c r="I3160" s="11"/>
      <c r="J3160" s="11"/>
      <c r="K3160" s="11"/>
      <c r="L3160" s="11"/>
      <c r="M3160" s="11"/>
      <c r="N3160" s="11"/>
      <c r="O3160" s="11"/>
      <c r="P3160" s="11"/>
      <c r="Q3160" s="11"/>
      <c r="R3160" s="11"/>
      <c r="S3160" s="11"/>
      <c r="T3160" s="11"/>
      <c r="U3160" s="11"/>
      <c r="V3160" s="11"/>
      <c r="W3160" s="11"/>
    </row>
    <row r="3161" spans="1:23" hidden="1">
      <c r="A3161" s="11"/>
      <c r="B3161" s="11"/>
      <c r="C3161" s="11"/>
      <c r="D3161" s="11"/>
      <c r="E3161" s="11"/>
      <c r="F3161" s="11"/>
      <c r="G3161" s="11"/>
      <c r="H3161" s="11"/>
      <c r="I3161" s="11"/>
      <c r="J3161" s="11"/>
      <c r="K3161" s="11"/>
      <c r="L3161" s="11"/>
      <c r="M3161" s="11"/>
      <c r="N3161" s="11"/>
      <c r="O3161" s="11"/>
      <c r="P3161" s="11"/>
      <c r="Q3161" s="11"/>
      <c r="R3161" s="11"/>
      <c r="S3161" s="11"/>
      <c r="T3161" s="11"/>
      <c r="U3161" s="11"/>
      <c r="V3161" s="11"/>
      <c r="W3161" s="11"/>
    </row>
    <row r="3162" spans="1:23" hidden="1">
      <c r="A3162" s="11"/>
      <c r="B3162" s="11"/>
      <c r="C3162" s="11"/>
      <c r="D3162" s="11"/>
      <c r="E3162" s="11"/>
      <c r="F3162" s="11"/>
      <c r="G3162" s="11"/>
      <c r="H3162" s="11"/>
      <c r="I3162" s="11"/>
      <c r="J3162" s="11"/>
      <c r="K3162" s="11"/>
      <c r="L3162" s="11"/>
      <c r="M3162" s="11"/>
      <c r="N3162" s="11"/>
      <c r="O3162" s="11"/>
      <c r="P3162" s="11"/>
      <c r="Q3162" s="11"/>
      <c r="R3162" s="11"/>
      <c r="S3162" s="11"/>
      <c r="T3162" s="11"/>
      <c r="U3162" s="11"/>
      <c r="V3162" s="11"/>
      <c r="W3162" s="11"/>
    </row>
    <row r="3163" spans="1:23" hidden="1">
      <c r="A3163" s="11"/>
      <c r="B3163" s="11"/>
      <c r="C3163" s="11"/>
      <c r="D3163" s="11"/>
      <c r="E3163" s="11"/>
      <c r="F3163" s="11"/>
      <c r="G3163" s="11"/>
      <c r="H3163" s="11"/>
      <c r="I3163" s="11"/>
      <c r="J3163" s="11"/>
      <c r="K3163" s="11"/>
      <c r="L3163" s="11"/>
      <c r="M3163" s="11"/>
      <c r="N3163" s="11"/>
      <c r="O3163" s="11"/>
      <c r="P3163" s="11"/>
      <c r="Q3163" s="11"/>
      <c r="R3163" s="11"/>
      <c r="S3163" s="11"/>
      <c r="T3163" s="11"/>
      <c r="U3163" s="11"/>
      <c r="V3163" s="11"/>
      <c r="W3163" s="11"/>
    </row>
    <row r="3164" spans="1:23" hidden="1">
      <c r="A3164" s="11"/>
      <c r="B3164" s="11"/>
      <c r="C3164" s="11"/>
      <c r="D3164" s="11"/>
      <c r="E3164" s="11"/>
      <c r="F3164" s="11"/>
      <c r="G3164" s="11"/>
      <c r="H3164" s="11"/>
      <c r="I3164" s="11"/>
      <c r="J3164" s="11"/>
      <c r="K3164" s="11"/>
      <c r="L3164" s="11"/>
      <c r="M3164" s="11"/>
      <c r="N3164" s="11"/>
      <c r="O3164" s="11"/>
      <c r="P3164" s="11"/>
      <c r="Q3164" s="11"/>
      <c r="R3164" s="11"/>
      <c r="S3164" s="11"/>
      <c r="T3164" s="11"/>
      <c r="U3164" s="11"/>
      <c r="V3164" s="11"/>
      <c r="W3164" s="11"/>
    </row>
    <row r="3165" spans="1:23" hidden="1">
      <c r="A3165" s="11"/>
      <c r="B3165" s="11"/>
      <c r="C3165" s="11"/>
      <c r="D3165" s="11"/>
      <c r="E3165" s="11"/>
      <c r="F3165" s="11"/>
      <c r="G3165" s="11"/>
      <c r="H3165" s="11"/>
      <c r="I3165" s="11"/>
      <c r="J3165" s="11"/>
      <c r="K3165" s="11"/>
      <c r="L3165" s="11"/>
      <c r="M3165" s="11"/>
      <c r="N3165" s="11"/>
      <c r="O3165" s="11"/>
      <c r="P3165" s="11"/>
      <c r="Q3165" s="11"/>
      <c r="R3165" s="11"/>
      <c r="S3165" s="11"/>
      <c r="T3165" s="11"/>
      <c r="U3165" s="11"/>
      <c r="V3165" s="11"/>
      <c r="W3165" s="11"/>
    </row>
    <row r="3166" spans="1:23" hidden="1">
      <c r="A3166" s="11"/>
      <c r="B3166" s="11"/>
      <c r="C3166" s="11"/>
      <c r="D3166" s="11"/>
      <c r="E3166" s="11"/>
      <c r="F3166" s="11"/>
      <c r="G3166" s="11"/>
      <c r="H3166" s="11"/>
      <c r="I3166" s="11"/>
      <c r="J3166" s="11"/>
      <c r="K3166" s="11"/>
      <c r="L3166" s="11"/>
      <c r="M3166" s="11"/>
      <c r="N3166" s="11"/>
      <c r="O3166" s="11"/>
      <c r="P3166" s="11"/>
      <c r="Q3166" s="11"/>
      <c r="R3166" s="11"/>
      <c r="S3166" s="11"/>
      <c r="T3166" s="11"/>
      <c r="U3166" s="11"/>
      <c r="V3166" s="11"/>
      <c r="W3166" s="11"/>
    </row>
    <row r="3167" spans="1:23" hidden="1">
      <c r="A3167" s="11"/>
      <c r="B3167" s="11"/>
      <c r="C3167" s="11"/>
      <c r="D3167" s="11"/>
      <c r="E3167" s="11"/>
      <c r="F3167" s="11"/>
      <c r="G3167" s="11"/>
      <c r="H3167" s="11"/>
      <c r="I3167" s="11"/>
      <c r="J3167" s="11"/>
      <c r="K3167" s="11"/>
      <c r="L3167" s="11"/>
      <c r="M3167" s="11"/>
      <c r="N3167" s="11"/>
      <c r="O3167" s="11"/>
      <c r="P3167" s="11"/>
      <c r="Q3167" s="11"/>
      <c r="R3167" s="11"/>
      <c r="S3167" s="11"/>
      <c r="T3167" s="11"/>
      <c r="U3167" s="11"/>
      <c r="V3167" s="11"/>
      <c r="W3167" s="11"/>
    </row>
    <row r="3168" spans="1:23" hidden="1">
      <c r="A3168" s="11"/>
      <c r="B3168" s="11"/>
      <c r="C3168" s="11"/>
      <c r="D3168" s="11"/>
      <c r="E3168" s="11"/>
      <c r="F3168" s="11"/>
      <c r="G3168" s="11"/>
      <c r="H3168" s="11"/>
      <c r="I3168" s="11"/>
      <c r="J3168" s="11"/>
      <c r="K3168" s="11"/>
      <c r="L3168" s="11"/>
      <c r="M3168" s="11"/>
      <c r="N3168" s="11"/>
      <c r="O3168" s="11"/>
      <c r="P3168" s="11"/>
      <c r="Q3168" s="11"/>
      <c r="R3168" s="11"/>
      <c r="S3168" s="11"/>
      <c r="T3168" s="11"/>
      <c r="U3168" s="11"/>
      <c r="V3168" s="11"/>
      <c r="W3168" s="11"/>
    </row>
    <row r="3169" spans="1:23" hidden="1">
      <c r="A3169" s="11"/>
      <c r="B3169" s="11"/>
      <c r="C3169" s="11"/>
      <c r="D3169" s="11"/>
      <c r="E3169" s="11"/>
      <c r="F3169" s="11"/>
      <c r="G3169" s="11"/>
      <c r="H3169" s="11"/>
      <c r="I3169" s="11"/>
      <c r="J3169" s="11"/>
      <c r="K3169" s="11"/>
      <c r="L3169" s="11"/>
      <c r="M3169" s="11"/>
      <c r="N3169" s="11"/>
      <c r="O3169" s="11"/>
      <c r="P3169" s="11"/>
      <c r="Q3169" s="11"/>
      <c r="R3169" s="11"/>
      <c r="S3169" s="11"/>
      <c r="T3169" s="11"/>
      <c r="U3169" s="11"/>
      <c r="V3169" s="11"/>
      <c r="W3169" s="11"/>
    </row>
    <row r="3170" spans="1:23" hidden="1">
      <c r="A3170" s="11"/>
      <c r="B3170" s="11"/>
      <c r="C3170" s="11"/>
      <c r="D3170" s="11"/>
      <c r="E3170" s="11"/>
      <c r="F3170" s="11"/>
      <c r="G3170" s="11"/>
      <c r="H3170" s="11"/>
      <c r="I3170" s="11"/>
      <c r="J3170" s="11"/>
      <c r="K3170" s="11"/>
      <c r="L3170" s="11"/>
      <c r="M3170" s="11"/>
      <c r="N3170" s="11"/>
      <c r="O3170" s="11"/>
      <c r="P3170" s="11"/>
      <c r="Q3170" s="11"/>
      <c r="R3170" s="11"/>
      <c r="S3170" s="11"/>
      <c r="T3170" s="11"/>
      <c r="U3170" s="11"/>
      <c r="V3170" s="11"/>
      <c r="W3170" s="11"/>
    </row>
    <row r="3171" spans="1:23" hidden="1">
      <c r="A3171" s="11"/>
      <c r="B3171" s="11"/>
      <c r="C3171" s="11"/>
      <c r="D3171" s="11"/>
      <c r="E3171" s="11"/>
      <c r="F3171" s="11"/>
      <c r="G3171" s="11"/>
      <c r="H3171" s="11"/>
      <c r="I3171" s="11"/>
      <c r="J3171" s="11"/>
      <c r="K3171" s="11"/>
      <c r="L3171" s="11"/>
      <c r="M3171" s="11"/>
      <c r="N3171" s="11"/>
      <c r="O3171" s="11"/>
      <c r="P3171" s="11"/>
      <c r="Q3171" s="11"/>
      <c r="R3171" s="11"/>
      <c r="S3171" s="11"/>
      <c r="T3171" s="11"/>
      <c r="U3171" s="11"/>
      <c r="V3171" s="11"/>
      <c r="W3171" s="11"/>
    </row>
    <row r="3172" spans="1:23" hidden="1">
      <c r="A3172" s="11"/>
      <c r="B3172" s="11"/>
      <c r="C3172" s="11"/>
      <c r="D3172" s="11"/>
      <c r="E3172" s="11"/>
      <c r="F3172" s="11"/>
      <c r="G3172" s="11"/>
      <c r="H3172" s="11"/>
      <c r="I3172" s="11"/>
      <c r="J3172" s="11"/>
      <c r="K3172" s="11"/>
      <c r="L3172" s="11"/>
      <c r="M3172" s="11"/>
      <c r="N3172" s="11"/>
      <c r="O3172" s="11"/>
      <c r="P3172" s="11"/>
      <c r="Q3172" s="11"/>
      <c r="R3172" s="11"/>
      <c r="S3172" s="11"/>
      <c r="T3172" s="11"/>
      <c r="U3172" s="11"/>
      <c r="V3172" s="11"/>
      <c r="W3172" s="11"/>
    </row>
    <row r="3173" spans="1:23" hidden="1">
      <c r="A3173" s="11"/>
      <c r="B3173" s="11"/>
      <c r="C3173" s="11"/>
      <c r="D3173" s="11"/>
      <c r="E3173" s="11"/>
      <c r="F3173" s="11"/>
      <c r="G3173" s="11"/>
      <c r="H3173" s="11"/>
      <c r="I3173" s="11"/>
      <c r="J3173" s="11"/>
      <c r="K3173" s="11"/>
      <c r="L3173" s="11"/>
      <c r="M3173" s="11"/>
      <c r="N3173" s="11"/>
      <c r="O3173" s="11"/>
      <c r="P3173" s="11"/>
      <c r="Q3173" s="11"/>
      <c r="R3173" s="11"/>
      <c r="S3173" s="11"/>
      <c r="T3173" s="11"/>
      <c r="U3173" s="11"/>
      <c r="V3173" s="11"/>
      <c r="W3173" s="11"/>
    </row>
    <row r="3174" spans="1:23" hidden="1">
      <c r="A3174" s="11"/>
      <c r="B3174" s="11"/>
      <c r="C3174" s="11"/>
      <c r="D3174" s="11"/>
      <c r="E3174" s="11"/>
      <c r="F3174" s="11"/>
      <c r="G3174" s="11"/>
      <c r="H3174" s="11"/>
      <c r="I3174" s="11"/>
      <c r="J3174" s="11"/>
      <c r="K3174" s="11"/>
      <c r="L3174" s="11"/>
      <c r="M3174" s="11"/>
      <c r="N3174" s="11"/>
      <c r="O3174" s="11"/>
      <c r="P3174" s="11"/>
      <c r="Q3174" s="11"/>
      <c r="R3174" s="11"/>
      <c r="S3174" s="11"/>
      <c r="T3174" s="11"/>
      <c r="U3174" s="11"/>
      <c r="V3174" s="11"/>
      <c r="W3174" s="11"/>
    </row>
    <row r="3175" spans="1:23" hidden="1">
      <c r="A3175" s="11"/>
      <c r="B3175" s="11"/>
      <c r="C3175" s="11"/>
      <c r="D3175" s="11"/>
      <c r="E3175" s="11"/>
      <c r="F3175" s="11"/>
      <c r="G3175" s="11"/>
      <c r="H3175" s="11"/>
      <c r="I3175" s="11"/>
      <c r="J3175" s="11"/>
      <c r="K3175" s="11"/>
      <c r="L3175" s="11"/>
      <c r="M3175" s="11"/>
      <c r="N3175" s="11"/>
      <c r="O3175" s="11"/>
      <c r="P3175" s="11"/>
      <c r="Q3175" s="11"/>
      <c r="R3175" s="11"/>
      <c r="S3175" s="11"/>
      <c r="T3175" s="11"/>
      <c r="U3175" s="11"/>
      <c r="V3175" s="11"/>
      <c r="W3175" s="11"/>
    </row>
    <row r="3176" spans="1:23" hidden="1">
      <c r="A3176" s="11"/>
      <c r="B3176" s="11"/>
      <c r="C3176" s="11"/>
      <c r="D3176" s="11"/>
      <c r="E3176" s="11"/>
      <c r="F3176" s="11"/>
      <c r="G3176" s="11"/>
      <c r="H3176" s="11"/>
      <c r="I3176" s="11"/>
      <c r="J3176" s="11"/>
      <c r="K3176" s="11"/>
      <c r="L3176" s="11"/>
      <c r="M3176" s="11"/>
      <c r="N3176" s="11"/>
      <c r="O3176" s="11"/>
      <c r="P3176" s="11"/>
      <c r="Q3176" s="11"/>
      <c r="R3176" s="11"/>
      <c r="S3176" s="11"/>
      <c r="T3176" s="11"/>
      <c r="U3176" s="11"/>
      <c r="V3176" s="11"/>
      <c r="W3176" s="11"/>
    </row>
    <row r="3177" spans="1:23" hidden="1">
      <c r="A3177" s="11"/>
      <c r="B3177" s="11"/>
      <c r="C3177" s="11"/>
      <c r="D3177" s="11"/>
      <c r="E3177" s="11"/>
      <c r="F3177" s="11"/>
      <c r="G3177" s="11"/>
      <c r="H3177" s="11"/>
      <c r="I3177" s="11"/>
      <c r="J3177" s="11"/>
      <c r="K3177" s="11"/>
      <c r="L3177" s="11"/>
      <c r="M3177" s="11"/>
      <c r="N3177" s="11"/>
      <c r="O3177" s="11"/>
      <c r="P3177" s="11"/>
      <c r="Q3177" s="11"/>
      <c r="R3177" s="11"/>
      <c r="S3177" s="11"/>
      <c r="T3177" s="11"/>
      <c r="U3177" s="11"/>
      <c r="V3177" s="11"/>
      <c r="W3177" s="11"/>
    </row>
    <row r="3178" spans="1:23" hidden="1">
      <c r="A3178" s="11"/>
      <c r="B3178" s="11"/>
      <c r="C3178" s="11"/>
      <c r="D3178" s="11"/>
      <c r="E3178" s="11"/>
      <c r="F3178" s="11"/>
      <c r="G3178" s="11"/>
      <c r="H3178" s="11"/>
      <c r="I3178" s="11"/>
      <c r="J3178" s="11"/>
      <c r="K3178" s="11"/>
      <c r="L3178" s="11"/>
      <c r="M3178" s="11"/>
      <c r="N3178" s="11"/>
      <c r="O3178" s="11"/>
      <c r="P3178" s="11"/>
      <c r="Q3178" s="11"/>
      <c r="R3178" s="11"/>
      <c r="S3178" s="11"/>
      <c r="T3178" s="11"/>
      <c r="U3178" s="11"/>
      <c r="V3178" s="11"/>
      <c r="W3178" s="11"/>
    </row>
    <row r="3179" spans="1:23" hidden="1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  <c r="O3179" s="11"/>
      <c r="P3179" s="11"/>
      <c r="Q3179" s="11"/>
      <c r="R3179" s="11"/>
      <c r="S3179" s="11"/>
      <c r="T3179" s="11"/>
      <c r="U3179" s="11"/>
      <c r="V3179" s="11"/>
      <c r="W3179" s="11"/>
    </row>
    <row r="3180" spans="1:23" hidden="1">
      <c r="A3180" s="11"/>
      <c r="B3180" s="11"/>
      <c r="C3180" s="11"/>
      <c r="D3180" s="11"/>
      <c r="E3180" s="11"/>
      <c r="F3180" s="11"/>
      <c r="G3180" s="11"/>
      <c r="H3180" s="11"/>
      <c r="I3180" s="11"/>
      <c r="J3180" s="11"/>
      <c r="K3180" s="11"/>
      <c r="L3180" s="11"/>
      <c r="M3180" s="11"/>
      <c r="N3180" s="11"/>
      <c r="O3180" s="11"/>
      <c r="P3180" s="11"/>
      <c r="Q3180" s="11"/>
      <c r="R3180" s="11"/>
      <c r="S3180" s="11"/>
      <c r="T3180" s="11"/>
      <c r="U3180" s="11"/>
      <c r="V3180" s="11"/>
      <c r="W3180" s="11"/>
    </row>
    <row r="3181" spans="1:23" hidden="1">
      <c r="A3181" s="11"/>
      <c r="B3181" s="11"/>
      <c r="C3181" s="11"/>
      <c r="D3181" s="11"/>
      <c r="E3181" s="11"/>
      <c r="F3181" s="11"/>
      <c r="G3181" s="11"/>
      <c r="H3181" s="11"/>
      <c r="I3181" s="11"/>
      <c r="J3181" s="11"/>
      <c r="K3181" s="11"/>
      <c r="L3181" s="11"/>
      <c r="M3181" s="11"/>
      <c r="N3181" s="11"/>
      <c r="O3181" s="11"/>
      <c r="P3181" s="11"/>
      <c r="Q3181" s="11"/>
      <c r="R3181" s="11"/>
      <c r="S3181" s="11"/>
      <c r="T3181" s="11"/>
      <c r="U3181" s="11"/>
      <c r="V3181" s="11"/>
      <c r="W3181" s="11"/>
    </row>
    <row r="3182" spans="1:23" hidden="1">
      <c r="A3182" s="11"/>
      <c r="B3182" s="11"/>
      <c r="C3182" s="11"/>
      <c r="D3182" s="11"/>
      <c r="E3182" s="11"/>
      <c r="F3182" s="11"/>
      <c r="G3182" s="11"/>
      <c r="H3182" s="11"/>
      <c r="I3182" s="11"/>
      <c r="J3182" s="11"/>
      <c r="K3182" s="11"/>
      <c r="L3182" s="11"/>
      <c r="M3182" s="11"/>
      <c r="N3182" s="11"/>
      <c r="O3182" s="11"/>
      <c r="P3182" s="11"/>
      <c r="Q3182" s="11"/>
      <c r="R3182" s="11"/>
      <c r="S3182" s="11"/>
      <c r="T3182" s="11"/>
      <c r="U3182" s="11"/>
      <c r="V3182" s="11"/>
      <c r="W3182" s="11"/>
    </row>
    <row r="3183" spans="1:23" hidden="1">
      <c r="A3183" s="11"/>
      <c r="B3183" s="11"/>
      <c r="C3183" s="11"/>
      <c r="D3183" s="11"/>
      <c r="E3183" s="11"/>
      <c r="F3183" s="11"/>
      <c r="G3183" s="11"/>
      <c r="H3183" s="11"/>
      <c r="I3183" s="11"/>
      <c r="J3183" s="11"/>
      <c r="K3183" s="11"/>
      <c r="L3183" s="11"/>
      <c r="M3183" s="11"/>
      <c r="N3183" s="11"/>
      <c r="O3183" s="11"/>
      <c r="P3183" s="11"/>
      <c r="Q3183" s="11"/>
      <c r="R3183" s="11"/>
      <c r="S3183" s="11"/>
      <c r="T3183" s="11"/>
      <c r="U3183" s="11"/>
      <c r="V3183" s="11"/>
      <c r="W3183" s="11"/>
    </row>
    <row r="3184" spans="1:23" hidden="1">
      <c r="A3184" s="11"/>
      <c r="B3184" s="11"/>
      <c r="C3184" s="11"/>
      <c r="D3184" s="11"/>
      <c r="E3184" s="11"/>
      <c r="F3184" s="11"/>
      <c r="G3184" s="11"/>
      <c r="H3184" s="11"/>
      <c r="I3184" s="11"/>
      <c r="J3184" s="11"/>
      <c r="K3184" s="11"/>
      <c r="L3184" s="11"/>
      <c r="M3184" s="11"/>
      <c r="N3184" s="11"/>
      <c r="O3184" s="11"/>
      <c r="P3184" s="11"/>
      <c r="Q3184" s="11"/>
      <c r="R3184" s="11"/>
      <c r="S3184" s="11"/>
      <c r="T3184" s="11"/>
      <c r="U3184" s="11"/>
      <c r="V3184" s="11"/>
      <c r="W3184" s="11"/>
    </row>
    <row r="3185" spans="1:23" hidden="1">
      <c r="A3185" s="11"/>
      <c r="B3185" s="11"/>
      <c r="C3185" s="11"/>
      <c r="D3185" s="11"/>
      <c r="E3185" s="11"/>
      <c r="F3185" s="11"/>
      <c r="G3185" s="11"/>
      <c r="H3185" s="11"/>
      <c r="I3185" s="11"/>
      <c r="J3185" s="11"/>
      <c r="K3185" s="11"/>
      <c r="L3185" s="11"/>
      <c r="M3185" s="11"/>
      <c r="N3185" s="11"/>
      <c r="O3185" s="11"/>
      <c r="P3185" s="11"/>
      <c r="Q3185" s="11"/>
      <c r="R3185" s="11"/>
      <c r="S3185" s="11"/>
      <c r="T3185" s="11"/>
      <c r="U3185" s="11"/>
      <c r="V3185" s="11"/>
      <c r="W3185" s="11"/>
    </row>
    <row r="3186" spans="1:23" hidden="1">
      <c r="A3186" s="11"/>
      <c r="B3186" s="11"/>
      <c r="C3186" s="11"/>
      <c r="D3186" s="11"/>
      <c r="E3186" s="11"/>
      <c r="F3186" s="11"/>
      <c r="G3186" s="11"/>
      <c r="H3186" s="11"/>
      <c r="I3186" s="11"/>
      <c r="J3186" s="11"/>
      <c r="K3186" s="11"/>
      <c r="L3186" s="11"/>
      <c r="M3186" s="11"/>
      <c r="N3186" s="11"/>
      <c r="O3186" s="11"/>
      <c r="P3186" s="11"/>
      <c r="Q3186" s="11"/>
      <c r="R3186" s="11"/>
      <c r="S3186" s="11"/>
      <c r="T3186" s="11"/>
      <c r="U3186" s="11"/>
      <c r="V3186" s="11"/>
      <c r="W3186" s="11"/>
    </row>
    <row r="3187" spans="1:23" hidden="1">
      <c r="A3187" s="11"/>
      <c r="B3187" s="11"/>
      <c r="C3187" s="11"/>
      <c r="D3187" s="11"/>
      <c r="E3187" s="11"/>
      <c r="F3187" s="11"/>
      <c r="G3187" s="11"/>
      <c r="H3187" s="11"/>
      <c r="I3187" s="11"/>
      <c r="J3187" s="11"/>
      <c r="K3187" s="11"/>
      <c r="L3187" s="11"/>
      <c r="M3187" s="11"/>
      <c r="N3187" s="11"/>
      <c r="O3187" s="11"/>
      <c r="P3187" s="11"/>
      <c r="Q3187" s="11"/>
      <c r="R3187" s="11"/>
      <c r="S3187" s="11"/>
      <c r="T3187" s="11"/>
      <c r="U3187" s="11"/>
      <c r="V3187" s="11"/>
      <c r="W3187" s="11"/>
    </row>
    <row r="3188" spans="1:23" hidden="1">
      <c r="A3188" s="11"/>
      <c r="B3188" s="11"/>
      <c r="C3188" s="11"/>
      <c r="D3188" s="11"/>
      <c r="E3188" s="11"/>
      <c r="F3188" s="11"/>
      <c r="G3188" s="11"/>
      <c r="H3188" s="11"/>
      <c r="I3188" s="11"/>
      <c r="J3188" s="11"/>
      <c r="K3188" s="11"/>
      <c r="L3188" s="11"/>
      <c r="M3188" s="11"/>
      <c r="N3188" s="11"/>
      <c r="O3188" s="11"/>
      <c r="P3188" s="11"/>
      <c r="Q3188" s="11"/>
      <c r="R3188" s="11"/>
      <c r="S3188" s="11"/>
      <c r="T3188" s="11"/>
      <c r="U3188" s="11"/>
      <c r="V3188" s="11"/>
      <c r="W3188" s="11"/>
    </row>
    <row r="3189" spans="1:23" hidden="1">
      <c r="A3189" s="11"/>
      <c r="B3189" s="11"/>
      <c r="C3189" s="11"/>
      <c r="D3189" s="11"/>
      <c r="E3189" s="11"/>
      <c r="F3189" s="11"/>
      <c r="G3189" s="11"/>
      <c r="H3189" s="11"/>
      <c r="I3189" s="11"/>
      <c r="J3189" s="11"/>
      <c r="K3189" s="11"/>
      <c r="L3189" s="11"/>
      <c r="M3189" s="11"/>
      <c r="N3189" s="11"/>
      <c r="O3189" s="11"/>
      <c r="P3189" s="11"/>
      <c r="Q3189" s="11"/>
      <c r="R3189" s="11"/>
      <c r="S3189" s="11"/>
      <c r="T3189" s="11"/>
      <c r="U3189" s="11"/>
      <c r="V3189" s="11"/>
      <c r="W3189" s="11"/>
    </row>
    <row r="3190" spans="1:23" hidden="1">
      <c r="A3190" s="11"/>
      <c r="B3190" s="11"/>
      <c r="C3190" s="11"/>
      <c r="D3190" s="11"/>
      <c r="E3190" s="11"/>
      <c r="F3190" s="11"/>
      <c r="G3190" s="11"/>
      <c r="H3190" s="11"/>
      <c r="I3190" s="11"/>
      <c r="J3190" s="11"/>
      <c r="K3190" s="11"/>
      <c r="L3190" s="11"/>
      <c r="M3190" s="11"/>
      <c r="N3190" s="11"/>
      <c r="O3190" s="11"/>
      <c r="P3190" s="11"/>
      <c r="Q3190" s="11"/>
      <c r="R3190" s="11"/>
      <c r="S3190" s="11"/>
      <c r="T3190" s="11"/>
      <c r="U3190" s="11"/>
      <c r="V3190" s="11"/>
      <c r="W3190" s="11"/>
    </row>
    <row r="3191" spans="1:23" hidden="1">
      <c r="A3191" s="11"/>
      <c r="B3191" s="11"/>
      <c r="C3191" s="11"/>
      <c r="D3191" s="11"/>
      <c r="E3191" s="11"/>
      <c r="F3191" s="11"/>
      <c r="G3191" s="11"/>
      <c r="H3191" s="11"/>
      <c r="I3191" s="11"/>
      <c r="J3191" s="11"/>
      <c r="K3191" s="11"/>
      <c r="L3191" s="11"/>
      <c r="M3191" s="11"/>
      <c r="N3191" s="11"/>
      <c r="O3191" s="11"/>
      <c r="P3191" s="11"/>
      <c r="Q3191" s="11"/>
      <c r="R3191" s="11"/>
      <c r="S3191" s="11"/>
      <c r="T3191" s="11"/>
      <c r="U3191" s="11"/>
      <c r="V3191" s="11"/>
      <c r="W3191" s="11"/>
    </row>
    <row r="3192" spans="1:23" hidden="1">
      <c r="A3192" s="11"/>
      <c r="B3192" s="11"/>
      <c r="C3192" s="11"/>
      <c r="D3192" s="11"/>
      <c r="E3192" s="11"/>
      <c r="F3192" s="11"/>
      <c r="G3192" s="11"/>
      <c r="H3192" s="11"/>
      <c r="I3192" s="11"/>
      <c r="J3192" s="11"/>
      <c r="K3192" s="11"/>
      <c r="L3192" s="11"/>
      <c r="M3192" s="11"/>
      <c r="N3192" s="11"/>
      <c r="O3192" s="11"/>
      <c r="P3192" s="11"/>
      <c r="Q3192" s="11"/>
      <c r="R3192" s="11"/>
      <c r="S3192" s="11"/>
      <c r="T3192" s="11"/>
      <c r="U3192" s="11"/>
      <c r="V3192" s="11"/>
      <c r="W3192" s="11"/>
    </row>
    <row r="3193" spans="1:23" hidden="1">
      <c r="A3193" s="11"/>
      <c r="B3193" s="11"/>
      <c r="C3193" s="11"/>
      <c r="D3193" s="11"/>
      <c r="E3193" s="11"/>
      <c r="F3193" s="11"/>
      <c r="G3193" s="11"/>
      <c r="H3193" s="11"/>
      <c r="I3193" s="11"/>
      <c r="J3193" s="11"/>
      <c r="K3193" s="11"/>
      <c r="L3193" s="11"/>
      <c r="M3193" s="11"/>
      <c r="N3193" s="11"/>
      <c r="O3193" s="11"/>
      <c r="P3193" s="11"/>
      <c r="Q3193" s="11"/>
      <c r="R3193" s="11"/>
      <c r="S3193" s="11"/>
      <c r="T3193" s="11"/>
      <c r="U3193" s="11"/>
      <c r="V3193" s="11"/>
      <c r="W3193" s="11"/>
    </row>
    <row r="3194" spans="1:23" hidden="1">
      <c r="A3194" s="11"/>
      <c r="B3194" s="11"/>
      <c r="C3194" s="11"/>
      <c r="D3194" s="11"/>
      <c r="E3194" s="11"/>
      <c r="F3194" s="11"/>
      <c r="G3194" s="11"/>
      <c r="H3194" s="11"/>
      <c r="I3194" s="11"/>
      <c r="J3194" s="11"/>
      <c r="K3194" s="11"/>
      <c r="L3194" s="11"/>
      <c r="M3194" s="11"/>
      <c r="N3194" s="11"/>
      <c r="O3194" s="11"/>
      <c r="P3194" s="11"/>
      <c r="Q3194" s="11"/>
      <c r="R3194" s="11"/>
      <c r="S3194" s="11"/>
      <c r="T3194" s="11"/>
      <c r="U3194" s="11"/>
      <c r="V3194" s="11"/>
      <c r="W3194" s="11"/>
    </row>
    <row r="3195" spans="1:23" hidden="1">
      <c r="A3195" s="11"/>
      <c r="B3195" s="11"/>
      <c r="C3195" s="11"/>
      <c r="D3195" s="11"/>
      <c r="E3195" s="11"/>
      <c r="F3195" s="11"/>
      <c r="G3195" s="11"/>
      <c r="H3195" s="11"/>
      <c r="I3195" s="11"/>
      <c r="J3195" s="11"/>
      <c r="K3195" s="11"/>
      <c r="L3195" s="11"/>
      <c r="M3195" s="11"/>
      <c r="N3195" s="11"/>
      <c r="O3195" s="11"/>
      <c r="P3195" s="11"/>
      <c r="Q3195" s="11"/>
      <c r="R3195" s="11"/>
      <c r="S3195" s="11"/>
      <c r="T3195" s="11"/>
      <c r="U3195" s="11"/>
      <c r="V3195" s="11"/>
      <c r="W3195" s="11"/>
    </row>
    <row r="3196" spans="1:23" hidden="1">
      <c r="A3196" s="11"/>
      <c r="B3196" s="11"/>
      <c r="C3196" s="11"/>
      <c r="D3196" s="11"/>
      <c r="E3196" s="11"/>
      <c r="F3196" s="11"/>
      <c r="G3196" s="11"/>
      <c r="H3196" s="11"/>
      <c r="I3196" s="11"/>
      <c r="J3196" s="11"/>
      <c r="K3196" s="11"/>
      <c r="L3196" s="11"/>
      <c r="M3196" s="11"/>
      <c r="N3196" s="11"/>
      <c r="O3196" s="11"/>
      <c r="P3196" s="11"/>
      <c r="Q3196" s="11"/>
      <c r="R3196" s="11"/>
      <c r="S3196" s="11"/>
      <c r="T3196" s="11"/>
      <c r="U3196" s="11"/>
      <c r="V3196" s="11"/>
      <c r="W3196" s="11"/>
    </row>
    <row r="3197" spans="1:23" hidden="1">
      <c r="A3197" s="11"/>
      <c r="B3197" s="11"/>
      <c r="C3197" s="11"/>
      <c r="D3197" s="11"/>
      <c r="E3197" s="11"/>
      <c r="F3197" s="11"/>
      <c r="G3197" s="11"/>
      <c r="H3197" s="11"/>
      <c r="I3197" s="11"/>
      <c r="J3197" s="11"/>
      <c r="K3197" s="11"/>
      <c r="L3197" s="11"/>
      <c r="M3197" s="11"/>
      <c r="N3197" s="11"/>
      <c r="O3197" s="11"/>
      <c r="P3197" s="11"/>
      <c r="Q3197" s="11"/>
      <c r="R3197" s="11"/>
      <c r="S3197" s="11"/>
      <c r="T3197" s="11"/>
      <c r="U3197" s="11"/>
      <c r="V3197" s="11"/>
      <c r="W3197" s="11"/>
    </row>
    <row r="3198" spans="1:23" hidden="1">
      <c r="A3198" s="11"/>
      <c r="B3198" s="11"/>
      <c r="C3198" s="11"/>
      <c r="D3198" s="11"/>
      <c r="E3198" s="11"/>
      <c r="F3198" s="11"/>
      <c r="G3198" s="11"/>
      <c r="H3198" s="11"/>
      <c r="I3198" s="11"/>
      <c r="J3198" s="11"/>
      <c r="K3198" s="11"/>
      <c r="L3198" s="11"/>
      <c r="M3198" s="11"/>
      <c r="N3198" s="11"/>
      <c r="O3198" s="11"/>
      <c r="P3198" s="11"/>
      <c r="Q3198" s="11"/>
      <c r="R3198" s="11"/>
      <c r="S3198" s="11"/>
      <c r="T3198" s="11"/>
      <c r="U3198" s="11"/>
      <c r="V3198" s="11"/>
      <c r="W3198" s="11"/>
    </row>
    <row r="3199" spans="1:23" hidden="1">
      <c r="A3199" s="11"/>
      <c r="B3199" s="11"/>
      <c r="C3199" s="11"/>
      <c r="D3199" s="11"/>
      <c r="E3199" s="11"/>
      <c r="F3199" s="11"/>
      <c r="G3199" s="11"/>
      <c r="H3199" s="11"/>
      <c r="I3199" s="11"/>
      <c r="J3199" s="11"/>
      <c r="K3199" s="11"/>
      <c r="L3199" s="11"/>
      <c r="M3199" s="11"/>
      <c r="N3199" s="11"/>
      <c r="O3199" s="11"/>
      <c r="P3199" s="11"/>
      <c r="Q3199" s="11"/>
      <c r="R3199" s="11"/>
      <c r="S3199" s="11"/>
      <c r="T3199" s="11"/>
      <c r="U3199" s="11"/>
      <c r="V3199" s="11"/>
      <c r="W3199" s="11"/>
    </row>
    <row r="3200" spans="1:23" hidden="1">
      <c r="A3200" s="11"/>
      <c r="B3200" s="11"/>
      <c r="C3200" s="11"/>
      <c r="D3200" s="11"/>
      <c r="E3200" s="11"/>
      <c r="F3200" s="11"/>
      <c r="G3200" s="11"/>
      <c r="H3200" s="11"/>
      <c r="I3200" s="11"/>
      <c r="J3200" s="11"/>
      <c r="K3200" s="11"/>
      <c r="L3200" s="11"/>
      <c r="M3200" s="11"/>
      <c r="N3200" s="11"/>
      <c r="O3200" s="11"/>
      <c r="P3200" s="11"/>
      <c r="Q3200" s="11"/>
      <c r="R3200" s="11"/>
      <c r="S3200" s="11"/>
      <c r="T3200" s="11"/>
      <c r="U3200" s="11"/>
      <c r="V3200" s="11"/>
      <c r="W3200" s="11"/>
    </row>
    <row r="3201" spans="1:23" hidden="1">
      <c r="A3201" s="11"/>
      <c r="B3201" s="11"/>
      <c r="C3201" s="11"/>
      <c r="D3201" s="11"/>
      <c r="E3201" s="11"/>
      <c r="F3201" s="11"/>
      <c r="G3201" s="11"/>
      <c r="H3201" s="11"/>
      <c r="I3201" s="11"/>
      <c r="J3201" s="11"/>
      <c r="K3201" s="11"/>
      <c r="L3201" s="11"/>
      <c r="M3201" s="11"/>
      <c r="N3201" s="11"/>
      <c r="O3201" s="11"/>
      <c r="P3201" s="11"/>
      <c r="Q3201" s="11"/>
      <c r="R3201" s="11"/>
      <c r="S3201" s="11"/>
      <c r="T3201" s="11"/>
      <c r="U3201" s="11"/>
      <c r="V3201" s="11"/>
      <c r="W3201" s="11"/>
    </row>
    <row r="3202" spans="1:23" hidden="1">
      <c r="A3202" s="11"/>
      <c r="B3202" s="11"/>
      <c r="C3202" s="11"/>
      <c r="D3202" s="11"/>
      <c r="E3202" s="11"/>
      <c r="F3202" s="11"/>
      <c r="G3202" s="11"/>
      <c r="H3202" s="11"/>
      <c r="I3202" s="11"/>
      <c r="J3202" s="11"/>
      <c r="K3202" s="11"/>
      <c r="L3202" s="11"/>
      <c r="M3202" s="11"/>
      <c r="N3202" s="11"/>
      <c r="O3202" s="11"/>
      <c r="P3202" s="11"/>
      <c r="Q3202" s="11"/>
      <c r="R3202" s="11"/>
      <c r="S3202" s="11"/>
      <c r="T3202" s="11"/>
      <c r="U3202" s="11"/>
      <c r="V3202" s="11"/>
      <c r="W3202" s="11"/>
    </row>
    <row r="3203" spans="1:23" hidden="1">
      <c r="A3203" s="11"/>
      <c r="B3203" s="11"/>
      <c r="C3203" s="11"/>
      <c r="D3203" s="11"/>
      <c r="E3203" s="11"/>
      <c r="F3203" s="11"/>
      <c r="G3203" s="11"/>
      <c r="H3203" s="11"/>
      <c r="I3203" s="11"/>
      <c r="J3203" s="11"/>
      <c r="K3203" s="11"/>
      <c r="L3203" s="11"/>
      <c r="M3203" s="11"/>
      <c r="N3203" s="11"/>
      <c r="O3203" s="11"/>
      <c r="P3203" s="11"/>
      <c r="Q3203" s="11"/>
      <c r="R3203" s="11"/>
      <c r="S3203" s="11"/>
      <c r="T3203" s="11"/>
      <c r="U3203" s="11"/>
      <c r="V3203" s="11"/>
      <c r="W3203" s="11"/>
    </row>
    <row r="3204" spans="1:23" hidden="1">
      <c r="A3204" s="11"/>
      <c r="B3204" s="11"/>
      <c r="C3204" s="11"/>
      <c r="D3204" s="11"/>
      <c r="E3204" s="11"/>
      <c r="F3204" s="11"/>
      <c r="G3204" s="11"/>
      <c r="H3204" s="11"/>
      <c r="I3204" s="11"/>
      <c r="J3204" s="11"/>
      <c r="K3204" s="11"/>
      <c r="L3204" s="11"/>
      <c r="M3204" s="11"/>
      <c r="N3204" s="11"/>
      <c r="O3204" s="11"/>
      <c r="P3204" s="11"/>
      <c r="Q3204" s="11"/>
      <c r="R3204" s="11"/>
      <c r="S3204" s="11"/>
      <c r="T3204" s="11"/>
      <c r="U3204" s="11"/>
      <c r="V3204" s="11"/>
      <c r="W3204" s="11"/>
    </row>
    <row r="3205" spans="1:23" hidden="1">
      <c r="A3205" s="11"/>
      <c r="B3205" s="11"/>
      <c r="C3205" s="11"/>
      <c r="D3205" s="11"/>
      <c r="E3205" s="11"/>
      <c r="F3205" s="11"/>
      <c r="G3205" s="11"/>
      <c r="H3205" s="11"/>
      <c r="I3205" s="11"/>
      <c r="J3205" s="11"/>
      <c r="K3205" s="11"/>
      <c r="L3205" s="11"/>
      <c r="M3205" s="11"/>
      <c r="N3205" s="11"/>
      <c r="O3205" s="11"/>
      <c r="P3205" s="11"/>
      <c r="Q3205" s="11"/>
      <c r="R3205" s="11"/>
      <c r="S3205" s="11"/>
      <c r="T3205" s="11"/>
      <c r="U3205" s="11"/>
      <c r="V3205" s="11"/>
      <c r="W3205" s="11"/>
    </row>
    <row r="3206" spans="1:23" hidden="1">
      <c r="A3206" s="11"/>
      <c r="B3206" s="11"/>
      <c r="C3206" s="11"/>
      <c r="D3206" s="11"/>
      <c r="E3206" s="11"/>
      <c r="F3206" s="11"/>
      <c r="G3206" s="11"/>
      <c r="H3206" s="11"/>
      <c r="I3206" s="11"/>
      <c r="J3206" s="11"/>
      <c r="K3206" s="11"/>
      <c r="L3206" s="11"/>
      <c r="M3206" s="11"/>
      <c r="N3206" s="11"/>
      <c r="O3206" s="11"/>
      <c r="P3206" s="11"/>
      <c r="Q3206" s="11"/>
      <c r="R3206" s="11"/>
      <c r="S3206" s="11"/>
      <c r="T3206" s="11"/>
      <c r="U3206" s="11"/>
      <c r="V3206" s="11"/>
      <c r="W3206" s="11"/>
    </row>
    <row r="3207" spans="1:23" hidden="1">
      <c r="A3207" s="11"/>
      <c r="B3207" s="11"/>
      <c r="C3207" s="11"/>
      <c r="D3207" s="11"/>
      <c r="E3207" s="11"/>
      <c r="F3207" s="11"/>
      <c r="G3207" s="11"/>
      <c r="H3207" s="11"/>
      <c r="I3207" s="11"/>
      <c r="J3207" s="11"/>
      <c r="K3207" s="11"/>
      <c r="L3207" s="11"/>
      <c r="M3207" s="11"/>
      <c r="N3207" s="11"/>
      <c r="O3207" s="11"/>
      <c r="P3207" s="11"/>
      <c r="Q3207" s="11"/>
      <c r="R3207" s="11"/>
      <c r="S3207" s="11"/>
      <c r="T3207" s="11"/>
      <c r="U3207" s="11"/>
      <c r="V3207" s="11"/>
      <c r="W3207" s="11"/>
    </row>
    <row r="3208" spans="1:23" hidden="1">
      <c r="A3208" s="11"/>
      <c r="B3208" s="11"/>
      <c r="C3208" s="11"/>
      <c r="D3208" s="11"/>
      <c r="E3208" s="11"/>
      <c r="F3208" s="11"/>
      <c r="G3208" s="11"/>
      <c r="H3208" s="11"/>
      <c r="I3208" s="11"/>
      <c r="J3208" s="11"/>
      <c r="K3208" s="11"/>
      <c r="L3208" s="11"/>
      <c r="M3208" s="11"/>
      <c r="N3208" s="11"/>
      <c r="O3208" s="11"/>
      <c r="P3208" s="11"/>
      <c r="Q3208" s="11"/>
      <c r="R3208" s="11"/>
      <c r="S3208" s="11"/>
      <c r="T3208" s="11"/>
      <c r="U3208" s="11"/>
      <c r="V3208" s="11"/>
      <c r="W3208" s="11"/>
    </row>
    <row r="3209" spans="1:23" hidden="1">
      <c r="A3209" s="11"/>
      <c r="B3209" s="11"/>
      <c r="C3209" s="11"/>
      <c r="D3209" s="11"/>
      <c r="E3209" s="11"/>
      <c r="F3209" s="11"/>
      <c r="G3209" s="11"/>
      <c r="H3209" s="11"/>
      <c r="I3209" s="11"/>
      <c r="J3209" s="11"/>
      <c r="K3209" s="11"/>
      <c r="L3209" s="11"/>
      <c r="M3209" s="11"/>
      <c r="N3209" s="11"/>
      <c r="O3209" s="11"/>
      <c r="P3209" s="11"/>
      <c r="Q3209" s="11"/>
      <c r="R3209" s="11"/>
      <c r="S3209" s="11"/>
      <c r="T3209" s="11"/>
      <c r="U3209" s="11"/>
      <c r="V3209" s="11"/>
      <c r="W3209" s="11"/>
    </row>
    <row r="3210" spans="1:23" hidden="1">
      <c r="A3210" s="11"/>
      <c r="B3210" s="11"/>
      <c r="C3210" s="11"/>
      <c r="D3210" s="11"/>
      <c r="E3210" s="11"/>
      <c r="F3210" s="11"/>
      <c r="G3210" s="11"/>
      <c r="H3210" s="11"/>
      <c r="I3210" s="11"/>
      <c r="J3210" s="11"/>
      <c r="K3210" s="11"/>
      <c r="L3210" s="11"/>
      <c r="M3210" s="11"/>
      <c r="N3210" s="11"/>
      <c r="O3210" s="11"/>
      <c r="P3210" s="11"/>
      <c r="Q3210" s="11"/>
      <c r="R3210" s="11"/>
      <c r="S3210" s="11"/>
      <c r="T3210" s="11"/>
      <c r="U3210" s="11"/>
      <c r="V3210" s="11"/>
      <c r="W3210" s="11"/>
    </row>
    <row r="3211" spans="1:23" hidden="1">
      <c r="A3211" s="11"/>
      <c r="B3211" s="11"/>
      <c r="C3211" s="11"/>
      <c r="D3211" s="11"/>
      <c r="E3211" s="11"/>
      <c r="F3211" s="11"/>
      <c r="G3211" s="11"/>
      <c r="H3211" s="11"/>
      <c r="I3211" s="11"/>
      <c r="J3211" s="11"/>
      <c r="K3211" s="11"/>
      <c r="L3211" s="11"/>
      <c r="M3211" s="11"/>
      <c r="N3211" s="11"/>
      <c r="O3211" s="11"/>
      <c r="P3211" s="11"/>
      <c r="Q3211" s="11"/>
      <c r="R3211" s="11"/>
      <c r="S3211" s="11"/>
      <c r="T3211" s="11"/>
      <c r="U3211" s="11"/>
      <c r="V3211" s="11"/>
      <c r="W3211" s="11"/>
    </row>
    <row r="3212" spans="1:23" hidden="1">
      <c r="A3212" s="11"/>
      <c r="B3212" s="11"/>
      <c r="C3212" s="11"/>
      <c r="D3212" s="11"/>
      <c r="E3212" s="11"/>
      <c r="F3212" s="11"/>
      <c r="G3212" s="11"/>
      <c r="H3212" s="11"/>
      <c r="I3212" s="11"/>
      <c r="J3212" s="11"/>
      <c r="K3212" s="11"/>
      <c r="L3212" s="11"/>
      <c r="M3212" s="11"/>
      <c r="N3212" s="11"/>
      <c r="O3212" s="11"/>
      <c r="P3212" s="11"/>
      <c r="Q3212" s="11"/>
      <c r="R3212" s="11"/>
      <c r="S3212" s="11"/>
      <c r="T3212" s="11"/>
      <c r="U3212" s="11"/>
      <c r="V3212" s="11"/>
      <c r="W3212" s="11"/>
    </row>
    <row r="3213" spans="1:23" hidden="1">
      <c r="A3213" s="11"/>
      <c r="B3213" s="11"/>
      <c r="C3213" s="11"/>
      <c r="D3213" s="11"/>
      <c r="E3213" s="11"/>
      <c r="F3213" s="11"/>
      <c r="G3213" s="11"/>
      <c r="H3213" s="11"/>
      <c r="I3213" s="11"/>
      <c r="J3213" s="11"/>
      <c r="K3213" s="11"/>
      <c r="L3213" s="11"/>
      <c r="M3213" s="11"/>
      <c r="N3213" s="11"/>
      <c r="O3213" s="11"/>
      <c r="P3213" s="11"/>
      <c r="Q3213" s="11"/>
      <c r="R3213" s="11"/>
      <c r="S3213" s="11"/>
      <c r="T3213" s="11"/>
      <c r="U3213" s="11"/>
      <c r="V3213" s="11"/>
      <c r="W3213" s="11"/>
    </row>
    <row r="3214" spans="1:23" hidden="1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  <c r="O3214" s="11"/>
      <c r="P3214" s="11"/>
      <c r="Q3214" s="11"/>
      <c r="R3214" s="11"/>
      <c r="S3214" s="11"/>
      <c r="T3214" s="11"/>
      <c r="U3214" s="11"/>
      <c r="V3214" s="11"/>
      <c r="W3214" s="11"/>
    </row>
    <row r="3215" spans="1:23" hidden="1">
      <c r="A3215" s="11"/>
      <c r="B3215" s="11"/>
      <c r="C3215" s="11"/>
      <c r="D3215" s="11"/>
      <c r="E3215" s="11"/>
      <c r="F3215" s="11"/>
      <c r="G3215" s="11"/>
      <c r="H3215" s="11"/>
      <c r="I3215" s="11"/>
      <c r="J3215" s="11"/>
      <c r="K3215" s="11"/>
      <c r="L3215" s="11"/>
      <c r="M3215" s="11"/>
      <c r="N3215" s="11"/>
      <c r="O3215" s="11"/>
      <c r="P3215" s="11"/>
      <c r="Q3215" s="11"/>
      <c r="R3215" s="11"/>
      <c r="S3215" s="11"/>
      <c r="T3215" s="11"/>
      <c r="U3215" s="11"/>
      <c r="V3215" s="11"/>
      <c r="W3215" s="11"/>
    </row>
    <row r="3216" spans="1:23" hidden="1">
      <c r="A3216" s="11"/>
      <c r="B3216" s="11"/>
      <c r="C3216" s="11"/>
      <c r="D3216" s="11"/>
      <c r="E3216" s="11"/>
      <c r="F3216" s="11"/>
      <c r="G3216" s="11"/>
      <c r="H3216" s="11"/>
      <c r="I3216" s="11"/>
      <c r="J3216" s="11"/>
      <c r="K3216" s="11"/>
      <c r="L3216" s="11"/>
      <c r="M3216" s="11"/>
      <c r="N3216" s="11"/>
      <c r="O3216" s="11"/>
      <c r="P3216" s="11"/>
      <c r="Q3216" s="11"/>
      <c r="R3216" s="11"/>
      <c r="S3216" s="11"/>
      <c r="T3216" s="11"/>
      <c r="U3216" s="11"/>
      <c r="V3216" s="11"/>
      <c r="W3216" s="11"/>
    </row>
    <row r="3217" spans="1:23" hidden="1">
      <c r="A3217" s="11"/>
      <c r="B3217" s="11"/>
      <c r="C3217" s="11"/>
      <c r="D3217" s="11"/>
      <c r="E3217" s="11"/>
      <c r="F3217" s="11"/>
      <c r="G3217" s="11"/>
      <c r="H3217" s="11"/>
      <c r="I3217" s="11"/>
      <c r="J3217" s="11"/>
      <c r="K3217" s="11"/>
      <c r="L3217" s="11"/>
      <c r="M3217" s="11"/>
      <c r="N3217" s="11"/>
      <c r="O3217" s="11"/>
      <c r="P3217" s="11"/>
      <c r="Q3217" s="11"/>
      <c r="R3217" s="11"/>
      <c r="S3217" s="11"/>
      <c r="T3217" s="11"/>
      <c r="U3217" s="11"/>
      <c r="V3217" s="11"/>
      <c r="W3217" s="11"/>
    </row>
    <row r="3218" spans="1:23" hidden="1">
      <c r="A3218" s="11"/>
      <c r="B3218" s="11"/>
      <c r="C3218" s="11"/>
      <c r="D3218" s="11"/>
      <c r="E3218" s="11"/>
      <c r="F3218" s="11"/>
      <c r="G3218" s="11"/>
      <c r="H3218" s="11"/>
      <c r="I3218" s="11"/>
      <c r="J3218" s="11"/>
      <c r="K3218" s="11"/>
      <c r="L3218" s="11"/>
      <c r="M3218" s="11"/>
      <c r="N3218" s="11"/>
      <c r="O3218" s="11"/>
      <c r="P3218" s="11"/>
      <c r="Q3218" s="11"/>
      <c r="R3218" s="11"/>
      <c r="S3218" s="11"/>
      <c r="T3218" s="11"/>
      <c r="U3218" s="11"/>
      <c r="V3218" s="11"/>
      <c r="W3218" s="11"/>
    </row>
    <row r="3219" spans="1:23" hidden="1">
      <c r="A3219" s="11"/>
      <c r="B3219" s="11"/>
      <c r="C3219" s="11"/>
      <c r="D3219" s="11"/>
      <c r="E3219" s="11"/>
      <c r="F3219" s="11"/>
      <c r="G3219" s="11"/>
      <c r="H3219" s="11"/>
      <c r="I3219" s="11"/>
      <c r="J3219" s="11"/>
      <c r="K3219" s="11"/>
      <c r="L3219" s="11"/>
      <c r="M3219" s="11"/>
      <c r="N3219" s="11"/>
      <c r="O3219" s="11"/>
      <c r="P3219" s="11"/>
      <c r="Q3219" s="11"/>
      <c r="R3219" s="11"/>
      <c r="S3219" s="11"/>
      <c r="T3219" s="11"/>
      <c r="U3219" s="11"/>
      <c r="V3219" s="11"/>
      <c r="W3219" s="11"/>
    </row>
    <row r="3220" spans="1:23" hidden="1">
      <c r="A3220" s="11"/>
      <c r="B3220" s="11"/>
      <c r="C3220" s="11"/>
      <c r="D3220" s="11"/>
      <c r="E3220" s="11"/>
      <c r="F3220" s="11"/>
      <c r="G3220" s="11"/>
      <c r="H3220" s="11"/>
      <c r="I3220" s="11"/>
      <c r="J3220" s="11"/>
      <c r="K3220" s="11"/>
      <c r="L3220" s="11"/>
      <c r="M3220" s="11"/>
      <c r="N3220" s="11"/>
      <c r="O3220" s="11"/>
      <c r="P3220" s="11"/>
      <c r="Q3220" s="11"/>
      <c r="R3220" s="11"/>
      <c r="S3220" s="11"/>
      <c r="T3220" s="11"/>
      <c r="U3220" s="11"/>
      <c r="V3220" s="11"/>
      <c r="W3220" s="11"/>
    </row>
    <row r="3221" spans="1:23" hidden="1">
      <c r="A3221" s="11"/>
      <c r="B3221" s="11"/>
      <c r="C3221" s="11"/>
      <c r="D3221" s="11"/>
      <c r="E3221" s="11"/>
      <c r="F3221" s="11"/>
      <c r="G3221" s="11"/>
      <c r="H3221" s="11"/>
      <c r="I3221" s="11"/>
      <c r="J3221" s="11"/>
      <c r="K3221" s="11"/>
      <c r="L3221" s="11"/>
      <c r="M3221" s="11"/>
      <c r="N3221" s="11"/>
      <c r="O3221" s="11"/>
      <c r="P3221" s="11"/>
      <c r="Q3221" s="11"/>
      <c r="R3221" s="11"/>
      <c r="S3221" s="11"/>
      <c r="T3221" s="11"/>
      <c r="U3221" s="11"/>
      <c r="V3221" s="11"/>
      <c r="W3221" s="11"/>
    </row>
    <row r="3222" spans="1:23" hidden="1">
      <c r="A3222" s="11"/>
      <c r="B3222" s="11"/>
      <c r="C3222" s="11"/>
      <c r="D3222" s="11"/>
      <c r="E3222" s="11"/>
      <c r="F3222" s="11"/>
      <c r="G3222" s="11"/>
      <c r="H3222" s="11"/>
      <c r="I3222" s="11"/>
      <c r="J3222" s="11"/>
      <c r="K3222" s="11"/>
      <c r="L3222" s="11"/>
      <c r="M3222" s="11"/>
      <c r="N3222" s="11"/>
      <c r="O3222" s="11"/>
      <c r="P3222" s="11"/>
      <c r="Q3222" s="11"/>
      <c r="R3222" s="11"/>
      <c r="S3222" s="11"/>
      <c r="T3222" s="11"/>
      <c r="U3222" s="11"/>
      <c r="V3222" s="11"/>
      <c r="W3222" s="11"/>
    </row>
    <row r="3223" spans="1:23" hidden="1">
      <c r="A3223" s="11"/>
      <c r="B3223" s="11"/>
      <c r="C3223" s="11"/>
      <c r="D3223" s="11"/>
      <c r="E3223" s="11"/>
      <c r="F3223" s="11"/>
      <c r="G3223" s="11"/>
      <c r="H3223" s="11"/>
      <c r="I3223" s="11"/>
      <c r="J3223" s="11"/>
      <c r="K3223" s="11"/>
      <c r="L3223" s="11"/>
      <c r="M3223" s="11"/>
      <c r="N3223" s="11"/>
      <c r="O3223" s="11"/>
      <c r="P3223" s="11"/>
      <c r="Q3223" s="11"/>
      <c r="R3223" s="11"/>
      <c r="S3223" s="11"/>
      <c r="T3223" s="11"/>
      <c r="U3223" s="11"/>
      <c r="V3223" s="11"/>
      <c r="W3223" s="11"/>
    </row>
    <row r="3224" spans="1:23" hidden="1">
      <c r="A3224" s="11"/>
      <c r="B3224" s="11"/>
      <c r="C3224" s="11"/>
      <c r="D3224" s="11"/>
      <c r="E3224" s="11"/>
      <c r="F3224" s="11"/>
      <c r="G3224" s="11"/>
      <c r="H3224" s="11"/>
      <c r="I3224" s="11"/>
      <c r="J3224" s="11"/>
      <c r="K3224" s="11"/>
      <c r="L3224" s="11"/>
      <c r="M3224" s="11"/>
      <c r="N3224" s="11"/>
      <c r="O3224" s="11"/>
      <c r="P3224" s="11"/>
      <c r="Q3224" s="11"/>
      <c r="R3224" s="11"/>
      <c r="S3224" s="11"/>
      <c r="T3224" s="11"/>
      <c r="U3224" s="11"/>
      <c r="V3224" s="11"/>
      <c r="W3224" s="11"/>
    </row>
    <row r="3225" spans="1:23" hidden="1">
      <c r="A3225" s="11"/>
      <c r="B3225" s="11"/>
      <c r="C3225" s="11"/>
      <c r="D3225" s="11"/>
      <c r="E3225" s="11"/>
      <c r="F3225" s="11"/>
      <c r="G3225" s="11"/>
      <c r="H3225" s="11"/>
      <c r="I3225" s="11"/>
      <c r="J3225" s="11"/>
      <c r="K3225" s="11"/>
      <c r="L3225" s="11"/>
      <c r="M3225" s="11"/>
      <c r="N3225" s="11"/>
      <c r="O3225" s="11"/>
      <c r="P3225" s="11"/>
      <c r="Q3225" s="11"/>
      <c r="R3225" s="11"/>
      <c r="S3225" s="11"/>
      <c r="T3225" s="11"/>
      <c r="U3225" s="11"/>
      <c r="V3225" s="11"/>
      <c r="W3225" s="11"/>
    </row>
    <row r="3226" spans="1:23" hidden="1">
      <c r="A3226" s="11"/>
      <c r="B3226" s="11"/>
      <c r="C3226" s="11"/>
      <c r="D3226" s="11"/>
      <c r="E3226" s="11"/>
      <c r="F3226" s="11"/>
      <c r="G3226" s="11"/>
      <c r="H3226" s="11"/>
      <c r="I3226" s="11"/>
      <c r="J3226" s="11"/>
      <c r="K3226" s="11"/>
      <c r="L3226" s="11"/>
      <c r="M3226" s="11"/>
      <c r="N3226" s="11"/>
      <c r="O3226" s="11"/>
      <c r="P3226" s="11"/>
      <c r="Q3226" s="11"/>
      <c r="R3226" s="11"/>
      <c r="S3226" s="11"/>
      <c r="T3226" s="11"/>
      <c r="U3226" s="11"/>
      <c r="V3226" s="11"/>
      <c r="W3226" s="11"/>
    </row>
    <row r="3227" spans="1:23" hidden="1">
      <c r="A3227" s="11"/>
      <c r="B3227" s="11"/>
      <c r="C3227" s="11"/>
      <c r="D3227" s="11"/>
      <c r="E3227" s="11"/>
      <c r="F3227" s="11"/>
      <c r="G3227" s="11"/>
      <c r="H3227" s="11"/>
      <c r="I3227" s="11"/>
      <c r="J3227" s="11"/>
      <c r="K3227" s="11"/>
      <c r="L3227" s="11"/>
      <c r="M3227" s="11"/>
      <c r="N3227" s="11"/>
      <c r="O3227" s="11"/>
      <c r="P3227" s="11"/>
      <c r="Q3227" s="11"/>
      <c r="R3227" s="11"/>
      <c r="S3227" s="11"/>
      <c r="T3227" s="11"/>
      <c r="U3227" s="11"/>
      <c r="V3227" s="11"/>
      <c r="W3227" s="11"/>
    </row>
    <row r="3228" spans="1:23" hidden="1">
      <c r="A3228" s="11"/>
      <c r="B3228" s="11"/>
      <c r="C3228" s="11"/>
      <c r="D3228" s="11"/>
      <c r="E3228" s="11"/>
      <c r="F3228" s="11"/>
      <c r="G3228" s="11"/>
      <c r="H3228" s="11"/>
      <c r="I3228" s="11"/>
      <c r="J3228" s="11"/>
      <c r="K3228" s="11"/>
      <c r="L3228" s="11"/>
      <c r="M3228" s="11"/>
      <c r="N3228" s="11"/>
      <c r="O3228" s="11"/>
      <c r="P3228" s="11"/>
      <c r="Q3228" s="11"/>
      <c r="R3228" s="11"/>
      <c r="S3228" s="11"/>
      <c r="T3228" s="11"/>
      <c r="U3228" s="11"/>
      <c r="V3228" s="11"/>
      <c r="W3228" s="11"/>
    </row>
    <row r="3229" spans="1:23" hidden="1">
      <c r="A3229" s="11"/>
      <c r="B3229" s="11"/>
      <c r="C3229" s="11"/>
      <c r="D3229" s="11"/>
      <c r="E3229" s="11"/>
      <c r="F3229" s="11"/>
      <c r="G3229" s="11"/>
      <c r="H3229" s="11"/>
      <c r="I3229" s="11"/>
      <c r="J3229" s="11"/>
      <c r="K3229" s="11"/>
      <c r="L3229" s="11"/>
      <c r="M3229" s="11"/>
      <c r="N3229" s="11"/>
      <c r="O3229" s="11"/>
      <c r="P3229" s="11"/>
      <c r="Q3229" s="11"/>
      <c r="R3229" s="11"/>
      <c r="S3229" s="11"/>
      <c r="T3229" s="11"/>
      <c r="U3229" s="11"/>
      <c r="V3229" s="11"/>
      <c r="W3229" s="11"/>
    </row>
    <row r="3230" spans="1:23" hidden="1">
      <c r="A3230" s="11"/>
      <c r="B3230" s="11"/>
      <c r="C3230" s="11"/>
      <c r="D3230" s="11"/>
      <c r="E3230" s="11"/>
      <c r="F3230" s="11"/>
      <c r="G3230" s="11"/>
      <c r="H3230" s="11"/>
      <c r="I3230" s="11"/>
      <c r="J3230" s="11"/>
      <c r="K3230" s="11"/>
      <c r="L3230" s="11"/>
      <c r="M3230" s="11"/>
      <c r="N3230" s="11"/>
      <c r="O3230" s="11"/>
      <c r="P3230" s="11"/>
      <c r="Q3230" s="11"/>
      <c r="R3230" s="11"/>
      <c r="S3230" s="11"/>
      <c r="T3230" s="11"/>
      <c r="U3230" s="11"/>
      <c r="V3230" s="11"/>
      <c r="W3230" s="11"/>
    </row>
    <row r="3231" spans="1:23" hidden="1">
      <c r="A3231" s="11"/>
      <c r="B3231" s="11"/>
      <c r="C3231" s="11"/>
      <c r="D3231" s="11"/>
      <c r="E3231" s="11"/>
      <c r="F3231" s="11"/>
      <c r="G3231" s="11"/>
      <c r="H3231" s="11"/>
      <c r="I3231" s="11"/>
      <c r="J3231" s="11"/>
      <c r="K3231" s="11"/>
      <c r="L3231" s="11"/>
      <c r="M3231" s="11"/>
      <c r="N3231" s="11"/>
      <c r="O3231" s="11"/>
      <c r="P3231" s="11"/>
      <c r="Q3231" s="11"/>
      <c r="R3231" s="11"/>
      <c r="S3231" s="11"/>
      <c r="T3231" s="11"/>
      <c r="U3231" s="11"/>
      <c r="V3231" s="11"/>
      <c r="W3231" s="11"/>
    </row>
    <row r="3232" spans="1:23" hidden="1">
      <c r="A3232" s="11"/>
      <c r="B3232" s="11"/>
      <c r="C3232" s="11"/>
      <c r="D3232" s="11"/>
      <c r="E3232" s="11"/>
      <c r="F3232" s="11"/>
      <c r="G3232" s="11"/>
      <c r="H3232" s="11"/>
      <c r="I3232" s="11"/>
      <c r="J3232" s="11"/>
      <c r="K3232" s="11"/>
      <c r="L3232" s="11"/>
      <c r="M3232" s="11"/>
      <c r="N3232" s="11"/>
      <c r="O3232" s="11"/>
      <c r="P3232" s="11"/>
      <c r="Q3232" s="11"/>
      <c r="R3232" s="11"/>
      <c r="S3232" s="11"/>
      <c r="T3232" s="11"/>
      <c r="U3232" s="11"/>
      <c r="V3232" s="11"/>
      <c r="W3232" s="11"/>
    </row>
    <row r="3233" spans="1:23" hidden="1">
      <c r="A3233" s="11"/>
      <c r="B3233" s="11"/>
      <c r="C3233" s="11"/>
      <c r="D3233" s="11"/>
      <c r="E3233" s="11"/>
      <c r="F3233" s="11"/>
      <c r="G3233" s="11"/>
      <c r="H3233" s="11"/>
      <c r="I3233" s="11"/>
      <c r="J3233" s="11"/>
      <c r="K3233" s="11"/>
      <c r="L3233" s="11"/>
      <c r="M3233" s="11"/>
      <c r="N3233" s="11"/>
      <c r="O3233" s="11"/>
      <c r="P3233" s="11"/>
      <c r="Q3233" s="11"/>
      <c r="R3233" s="11"/>
      <c r="S3233" s="11"/>
      <c r="T3233" s="11"/>
      <c r="U3233" s="11"/>
      <c r="V3233" s="11"/>
      <c r="W3233" s="11"/>
    </row>
    <row r="3234" spans="1:23" hidden="1">
      <c r="A3234" s="11"/>
      <c r="B3234" s="11"/>
      <c r="C3234" s="11"/>
      <c r="D3234" s="11"/>
      <c r="E3234" s="11"/>
      <c r="F3234" s="11"/>
      <c r="G3234" s="11"/>
      <c r="H3234" s="11"/>
      <c r="I3234" s="11"/>
      <c r="J3234" s="11"/>
      <c r="K3234" s="11"/>
      <c r="L3234" s="11"/>
      <c r="M3234" s="11"/>
      <c r="N3234" s="11"/>
      <c r="O3234" s="11"/>
      <c r="P3234" s="11"/>
      <c r="Q3234" s="11"/>
      <c r="R3234" s="11"/>
      <c r="S3234" s="11"/>
      <c r="T3234" s="11"/>
      <c r="U3234" s="11"/>
      <c r="V3234" s="11"/>
      <c r="W3234" s="11"/>
    </row>
    <row r="3235" spans="1:23" hidden="1">
      <c r="A3235" s="11"/>
      <c r="B3235" s="11"/>
      <c r="C3235" s="11"/>
      <c r="D3235" s="11"/>
      <c r="E3235" s="11"/>
      <c r="F3235" s="11"/>
      <c r="G3235" s="11"/>
      <c r="H3235" s="11"/>
      <c r="I3235" s="11"/>
      <c r="J3235" s="11"/>
      <c r="K3235" s="11"/>
      <c r="L3235" s="11"/>
      <c r="M3235" s="11"/>
      <c r="N3235" s="11"/>
      <c r="O3235" s="11"/>
      <c r="P3235" s="11"/>
      <c r="Q3235" s="11"/>
      <c r="R3235" s="11"/>
      <c r="S3235" s="11"/>
      <c r="T3235" s="11"/>
      <c r="U3235" s="11"/>
      <c r="V3235" s="11"/>
      <c r="W3235" s="11"/>
    </row>
    <row r="3236" spans="1:23" hidden="1">
      <c r="A3236" s="11"/>
      <c r="B3236" s="11"/>
      <c r="C3236" s="11"/>
      <c r="D3236" s="11"/>
      <c r="E3236" s="11"/>
      <c r="F3236" s="11"/>
      <c r="G3236" s="11"/>
      <c r="H3236" s="11"/>
      <c r="I3236" s="11"/>
      <c r="J3236" s="11"/>
      <c r="K3236" s="11"/>
      <c r="L3236" s="11"/>
      <c r="M3236" s="11"/>
      <c r="N3236" s="11"/>
      <c r="O3236" s="11"/>
      <c r="P3236" s="11"/>
      <c r="Q3236" s="11"/>
      <c r="R3236" s="11"/>
      <c r="S3236" s="11"/>
      <c r="T3236" s="11"/>
      <c r="U3236" s="11"/>
      <c r="V3236" s="11"/>
      <c r="W3236" s="11"/>
    </row>
    <row r="3237" spans="1:23" hidden="1">
      <c r="A3237" s="11"/>
      <c r="B3237" s="11"/>
      <c r="C3237" s="11"/>
      <c r="D3237" s="11"/>
      <c r="E3237" s="11"/>
      <c r="F3237" s="11"/>
      <c r="G3237" s="11"/>
      <c r="H3237" s="11"/>
      <c r="I3237" s="11"/>
      <c r="J3237" s="11"/>
      <c r="K3237" s="11"/>
      <c r="L3237" s="11"/>
      <c r="M3237" s="11"/>
      <c r="N3237" s="11"/>
      <c r="O3237" s="11"/>
      <c r="P3237" s="11"/>
      <c r="Q3237" s="11"/>
      <c r="R3237" s="11"/>
      <c r="S3237" s="11"/>
      <c r="T3237" s="11"/>
      <c r="U3237" s="11"/>
      <c r="V3237" s="11"/>
      <c r="W3237" s="11"/>
    </row>
    <row r="3238" spans="1:23" hidden="1">
      <c r="A3238" s="11"/>
      <c r="B3238" s="11"/>
      <c r="C3238" s="11"/>
      <c r="D3238" s="11"/>
      <c r="E3238" s="11"/>
      <c r="F3238" s="11"/>
      <c r="G3238" s="11"/>
      <c r="H3238" s="11"/>
      <c r="I3238" s="11"/>
      <c r="J3238" s="11"/>
      <c r="K3238" s="11"/>
      <c r="L3238" s="11"/>
      <c r="M3238" s="11"/>
      <c r="N3238" s="11"/>
      <c r="O3238" s="11"/>
      <c r="P3238" s="11"/>
      <c r="Q3238" s="11"/>
      <c r="R3238" s="11"/>
      <c r="S3238" s="11"/>
      <c r="T3238" s="11"/>
      <c r="U3238" s="11"/>
      <c r="V3238" s="11"/>
      <c r="W3238" s="11"/>
    </row>
    <row r="3239" spans="1:23" hidden="1">
      <c r="A3239" s="11"/>
      <c r="B3239" s="11"/>
      <c r="C3239" s="11"/>
      <c r="D3239" s="11"/>
      <c r="E3239" s="11"/>
      <c r="F3239" s="11"/>
      <c r="G3239" s="11"/>
      <c r="H3239" s="11"/>
      <c r="I3239" s="11"/>
      <c r="J3239" s="11"/>
      <c r="K3239" s="11"/>
      <c r="L3239" s="11"/>
      <c r="M3239" s="11"/>
      <c r="N3239" s="11"/>
      <c r="O3239" s="11"/>
      <c r="P3239" s="11"/>
      <c r="Q3239" s="11"/>
      <c r="R3239" s="11"/>
      <c r="S3239" s="11"/>
      <c r="T3239" s="11"/>
      <c r="U3239" s="11"/>
      <c r="V3239" s="11"/>
      <c r="W3239" s="11"/>
    </row>
    <row r="3240" spans="1:23" hidden="1">
      <c r="A3240" s="11"/>
      <c r="B3240" s="11"/>
      <c r="C3240" s="11"/>
      <c r="D3240" s="11"/>
      <c r="E3240" s="11"/>
      <c r="F3240" s="11"/>
      <c r="G3240" s="11"/>
      <c r="H3240" s="11"/>
      <c r="I3240" s="11"/>
      <c r="J3240" s="11"/>
      <c r="K3240" s="11"/>
      <c r="L3240" s="11"/>
      <c r="M3240" s="11"/>
      <c r="N3240" s="11"/>
      <c r="O3240" s="11"/>
      <c r="P3240" s="11"/>
      <c r="Q3240" s="11"/>
      <c r="R3240" s="11"/>
      <c r="S3240" s="11"/>
      <c r="T3240" s="11"/>
      <c r="U3240" s="11"/>
      <c r="V3240" s="11"/>
      <c r="W3240" s="11"/>
    </row>
    <row r="3241" spans="1:23" hidden="1">
      <c r="A3241" s="11"/>
      <c r="B3241" s="11"/>
      <c r="C3241" s="11"/>
      <c r="D3241" s="11"/>
      <c r="E3241" s="11"/>
      <c r="F3241" s="11"/>
      <c r="G3241" s="11"/>
      <c r="H3241" s="11"/>
      <c r="I3241" s="11"/>
      <c r="J3241" s="11"/>
      <c r="K3241" s="11"/>
      <c r="L3241" s="11"/>
      <c r="M3241" s="11"/>
      <c r="N3241" s="11"/>
      <c r="O3241" s="11"/>
      <c r="P3241" s="11"/>
      <c r="Q3241" s="11"/>
      <c r="R3241" s="11"/>
      <c r="S3241" s="11"/>
      <c r="T3241" s="11"/>
      <c r="U3241" s="11"/>
      <c r="V3241" s="11"/>
      <c r="W3241" s="11"/>
    </row>
    <row r="3242" spans="1:23" hidden="1">
      <c r="A3242" s="11"/>
      <c r="B3242" s="11"/>
      <c r="C3242" s="11"/>
      <c r="D3242" s="11"/>
      <c r="E3242" s="11"/>
      <c r="F3242" s="11"/>
      <c r="G3242" s="11"/>
      <c r="H3242" s="11"/>
      <c r="I3242" s="11"/>
      <c r="J3242" s="11"/>
      <c r="K3242" s="11"/>
      <c r="L3242" s="11"/>
      <c r="M3242" s="11"/>
      <c r="N3242" s="11"/>
      <c r="O3242" s="11"/>
      <c r="P3242" s="11"/>
      <c r="Q3242" s="11"/>
      <c r="R3242" s="11"/>
      <c r="S3242" s="11"/>
      <c r="T3242" s="11"/>
      <c r="U3242" s="11"/>
      <c r="V3242" s="11"/>
      <c r="W3242" s="11"/>
    </row>
    <row r="3243" spans="1:23" hidden="1">
      <c r="A3243" s="11"/>
      <c r="B3243" s="11"/>
      <c r="C3243" s="11"/>
      <c r="D3243" s="11"/>
      <c r="E3243" s="11"/>
      <c r="F3243" s="11"/>
      <c r="G3243" s="11"/>
      <c r="H3243" s="11"/>
      <c r="I3243" s="11"/>
      <c r="J3243" s="11"/>
      <c r="K3243" s="11"/>
      <c r="L3243" s="11"/>
      <c r="M3243" s="11"/>
      <c r="N3243" s="11"/>
      <c r="O3243" s="11"/>
      <c r="P3243" s="11"/>
      <c r="Q3243" s="11"/>
      <c r="R3243" s="11"/>
      <c r="S3243" s="11"/>
      <c r="T3243" s="11"/>
      <c r="U3243" s="11"/>
      <c r="V3243" s="11"/>
      <c r="W3243" s="11"/>
    </row>
    <row r="3244" spans="1:23" hidden="1">
      <c r="A3244" s="11"/>
      <c r="B3244" s="11"/>
      <c r="C3244" s="11"/>
      <c r="D3244" s="11"/>
      <c r="E3244" s="11"/>
      <c r="F3244" s="11"/>
      <c r="G3244" s="11"/>
      <c r="H3244" s="11"/>
      <c r="I3244" s="11"/>
      <c r="J3244" s="11"/>
      <c r="K3244" s="11"/>
      <c r="L3244" s="11"/>
      <c r="M3244" s="11"/>
      <c r="N3244" s="11"/>
      <c r="O3244" s="11"/>
      <c r="P3244" s="11"/>
      <c r="Q3244" s="11"/>
      <c r="R3244" s="11"/>
      <c r="S3244" s="11"/>
      <c r="T3244" s="11"/>
      <c r="U3244" s="11"/>
      <c r="V3244" s="11"/>
      <c r="W3244" s="11"/>
    </row>
    <row r="3245" spans="1:23" hidden="1">
      <c r="A3245" s="11"/>
      <c r="B3245" s="11"/>
      <c r="C3245" s="11"/>
      <c r="D3245" s="11"/>
      <c r="E3245" s="11"/>
      <c r="F3245" s="11"/>
      <c r="G3245" s="11"/>
      <c r="H3245" s="11"/>
      <c r="I3245" s="11"/>
      <c r="J3245" s="11"/>
      <c r="K3245" s="11"/>
      <c r="L3245" s="11"/>
      <c r="M3245" s="11"/>
      <c r="N3245" s="11"/>
      <c r="O3245" s="11"/>
      <c r="P3245" s="11"/>
      <c r="Q3245" s="11"/>
      <c r="R3245" s="11"/>
      <c r="S3245" s="11"/>
      <c r="T3245" s="11"/>
      <c r="U3245" s="11"/>
      <c r="V3245" s="11"/>
      <c r="W3245" s="11"/>
    </row>
    <row r="3246" spans="1:23" hidden="1">
      <c r="A3246" s="11"/>
      <c r="B3246" s="11"/>
      <c r="C3246" s="11"/>
      <c r="D3246" s="11"/>
      <c r="E3246" s="11"/>
      <c r="F3246" s="11"/>
      <c r="G3246" s="11"/>
      <c r="H3246" s="11"/>
      <c r="I3246" s="11"/>
      <c r="J3246" s="11"/>
      <c r="K3246" s="11"/>
      <c r="L3246" s="11"/>
      <c r="M3246" s="11"/>
      <c r="N3246" s="11"/>
      <c r="O3246" s="11"/>
      <c r="P3246" s="11"/>
      <c r="Q3246" s="11"/>
      <c r="R3246" s="11"/>
      <c r="S3246" s="11"/>
      <c r="T3246" s="11"/>
      <c r="U3246" s="11"/>
      <c r="V3246" s="11"/>
      <c r="W3246" s="11"/>
    </row>
    <row r="3247" spans="1:23" hidden="1">
      <c r="A3247" s="11"/>
      <c r="B3247" s="11"/>
      <c r="C3247" s="11"/>
      <c r="D3247" s="11"/>
      <c r="E3247" s="11"/>
      <c r="F3247" s="11"/>
      <c r="G3247" s="11"/>
      <c r="H3247" s="11"/>
      <c r="I3247" s="11"/>
      <c r="J3247" s="11"/>
      <c r="K3247" s="11"/>
      <c r="L3247" s="11"/>
      <c r="M3247" s="11"/>
      <c r="N3247" s="11"/>
      <c r="O3247" s="11"/>
      <c r="P3247" s="11"/>
      <c r="Q3247" s="11"/>
      <c r="R3247" s="11"/>
      <c r="S3247" s="11"/>
      <c r="T3247" s="11"/>
      <c r="U3247" s="11"/>
      <c r="V3247" s="11"/>
      <c r="W3247" s="11"/>
    </row>
    <row r="3248" spans="1:23" hidden="1">
      <c r="A3248" s="11"/>
      <c r="B3248" s="11"/>
      <c r="C3248" s="11"/>
      <c r="D3248" s="11"/>
      <c r="E3248" s="11"/>
      <c r="F3248" s="11"/>
      <c r="G3248" s="11"/>
      <c r="H3248" s="11"/>
      <c r="I3248" s="11"/>
      <c r="J3248" s="11"/>
      <c r="K3248" s="11"/>
      <c r="L3248" s="11"/>
      <c r="M3248" s="11"/>
      <c r="N3248" s="11"/>
      <c r="O3248" s="11"/>
      <c r="P3248" s="11"/>
      <c r="Q3248" s="11"/>
      <c r="R3248" s="11"/>
      <c r="S3248" s="11"/>
      <c r="T3248" s="11"/>
      <c r="U3248" s="11"/>
      <c r="V3248" s="11"/>
      <c r="W3248" s="11"/>
    </row>
    <row r="3249" spans="1:23" hidden="1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  <c r="O3249" s="11"/>
      <c r="P3249" s="11"/>
      <c r="Q3249" s="11"/>
      <c r="R3249" s="11"/>
      <c r="S3249" s="11"/>
      <c r="T3249" s="11"/>
      <c r="U3249" s="11"/>
      <c r="V3249" s="11"/>
      <c r="W3249" s="11"/>
    </row>
    <row r="3250" spans="1:23" hidden="1">
      <c r="A3250" s="11"/>
      <c r="B3250" s="11"/>
      <c r="C3250" s="11"/>
      <c r="D3250" s="11"/>
      <c r="E3250" s="11"/>
      <c r="F3250" s="11"/>
      <c r="G3250" s="11"/>
      <c r="H3250" s="11"/>
      <c r="I3250" s="11"/>
      <c r="J3250" s="11"/>
      <c r="K3250" s="11"/>
      <c r="L3250" s="11"/>
      <c r="M3250" s="11"/>
      <c r="N3250" s="11"/>
      <c r="O3250" s="11"/>
      <c r="P3250" s="11"/>
      <c r="Q3250" s="11"/>
      <c r="R3250" s="11"/>
      <c r="S3250" s="11"/>
      <c r="T3250" s="11"/>
      <c r="U3250" s="11"/>
      <c r="V3250" s="11"/>
      <c r="W3250" s="11"/>
    </row>
    <row r="3251" spans="1:23" hidden="1">
      <c r="A3251" s="11"/>
      <c r="B3251" s="11"/>
      <c r="C3251" s="11"/>
      <c r="D3251" s="11"/>
      <c r="E3251" s="11"/>
      <c r="F3251" s="11"/>
      <c r="G3251" s="11"/>
      <c r="H3251" s="11"/>
      <c r="I3251" s="11"/>
      <c r="J3251" s="11"/>
      <c r="K3251" s="11"/>
      <c r="L3251" s="11"/>
      <c r="M3251" s="11"/>
      <c r="N3251" s="11"/>
      <c r="O3251" s="11"/>
      <c r="P3251" s="11"/>
      <c r="Q3251" s="11"/>
      <c r="R3251" s="11"/>
      <c r="S3251" s="11"/>
      <c r="T3251" s="11"/>
      <c r="U3251" s="11"/>
      <c r="V3251" s="11"/>
      <c r="W3251" s="11"/>
    </row>
    <row r="3252" spans="1:23" hidden="1">
      <c r="A3252" s="11"/>
      <c r="B3252" s="11"/>
      <c r="C3252" s="11"/>
      <c r="D3252" s="11"/>
      <c r="E3252" s="11"/>
      <c r="F3252" s="11"/>
      <c r="G3252" s="11"/>
      <c r="H3252" s="11"/>
      <c r="I3252" s="11"/>
      <c r="J3252" s="11"/>
      <c r="K3252" s="11"/>
      <c r="L3252" s="11"/>
      <c r="M3252" s="11"/>
      <c r="N3252" s="11"/>
      <c r="O3252" s="11"/>
      <c r="P3252" s="11"/>
      <c r="Q3252" s="11"/>
      <c r="R3252" s="11"/>
      <c r="S3252" s="11"/>
      <c r="T3252" s="11"/>
      <c r="U3252" s="11"/>
      <c r="V3252" s="11"/>
      <c r="W3252" s="11"/>
    </row>
    <row r="3253" spans="1:23" hidden="1">
      <c r="A3253" s="11"/>
      <c r="B3253" s="11"/>
      <c r="C3253" s="11"/>
      <c r="D3253" s="11"/>
      <c r="E3253" s="11"/>
      <c r="F3253" s="11"/>
      <c r="G3253" s="11"/>
      <c r="H3253" s="11"/>
      <c r="I3253" s="11"/>
      <c r="J3253" s="11"/>
      <c r="K3253" s="11"/>
      <c r="L3253" s="11"/>
      <c r="M3253" s="11"/>
      <c r="N3253" s="11"/>
      <c r="O3253" s="11"/>
      <c r="P3253" s="11"/>
      <c r="Q3253" s="11"/>
      <c r="R3253" s="11"/>
      <c r="S3253" s="11"/>
      <c r="T3253" s="11"/>
      <c r="U3253" s="11"/>
      <c r="V3253" s="11"/>
      <c r="W3253" s="11"/>
    </row>
    <row r="3254" spans="1:23" hidden="1">
      <c r="A3254" s="11"/>
      <c r="B3254" s="11"/>
      <c r="C3254" s="11"/>
      <c r="D3254" s="11"/>
      <c r="E3254" s="11"/>
      <c r="F3254" s="11"/>
      <c r="G3254" s="11"/>
      <c r="H3254" s="11"/>
      <c r="I3254" s="11"/>
      <c r="J3254" s="11"/>
      <c r="K3254" s="11"/>
      <c r="L3254" s="11"/>
      <c r="M3254" s="11"/>
      <c r="N3254" s="11"/>
      <c r="O3254" s="11"/>
      <c r="P3254" s="11"/>
      <c r="Q3254" s="11"/>
      <c r="R3254" s="11"/>
      <c r="S3254" s="11"/>
      <c r="T3254" s="11"/>
      <c r="U3254" s="11"/>
      <c r="V3254" s="11"/>
      <c r="W3254" s="11"/>
    </row>
    <row r="3255" spans="1:23" hidden="1">
      <c r="A3255" s="11"/>
      <c r="B3255" s="11"/>
      <c r="C3255" s="11"/>
      <c r="D3255" s="11"/>
      <c r="E3255" s="11"/>
      <c r="F3255" s="11"/>
      <c r="G3255" s="11"/>
      <c r="H3255" s="11"/>
      <c r="I3255" s="11"/>
      <c r="J3255" s="11"/>
      <c r="K3255" s="11"/>
      <c r="L3255" s="11"/>
      <c r="M3255" s="11"/>
      <c r="N3255" s="11"/>
      <c r="O3255" s="11"/>
      <c r="P3255" s="11"/>
      <c r="Q3255" s="11"/>
      <c r="R3255" s="11"/>
      <c r="S3255" s="11"/>
      <c r="T3255" s="11"/>
      <c r="U3255" s="11"/>
      <c r="V3255" s="11"/>
      <c r="W3255" s="11"/>
    </row>
    <row r="3256" spans="1:23" hidden="1">
      <c r="A3256" s="11"/>
      <c r="B3256" s="11"/>
      <c r="C3256" s="11"/>
      <c r="D3256" s="11"/>
      <c r="E3256" s="11"/>
      <c r="F3256" s="11"/>
      <c r="G3256" s="11"/>
      <c r="H3256" s="11"/>
      <c r="I3256" s="11"/>
      <c r="J3256" s="11"/>
      <c r="K3256" s="11"/>
      <c r="L3256" s="11"/>
      <c r="M3256" s="11"/>
      <c r="N3256" s="11"/>
      <c r="O3256" s="11"/>
      <c r="P3256" s="11"/>
      <c r="Q3256" s="11"/>
      <c r="R3256" s="11"/>
      <c r="S3256" s="11"/>
      <c r="T3256" s="11"/>
      <c r="U3256" s="11"/>
      <c r="V3256" s="11"/>
      <c r="W3256" s="11"/>
    </row>
    <row r="3257" spans="1:23" hidden="1">
      <c r="A3257" s="11"/>
      <c r="B3257" s="11"/>
      <c r="C3257" s="11"/>
      <c r="D3257" s="11"/>
      <c r="E3257" s="11"/>
      <c r="F3257" s="11"/>
      <c r="G3257" s="11"/>
      <c r="H3257" s="11"/>
      <c r="I3257" s="11"/>
      <c r="J3257" s="11"/>
      <c r="K3257" s="11"/>
      <c r="L3257" s="11"/>
      <c r="M3257" s="11"/>
      <c r="N3257" s="11"/>
      <c r="O3257" s="11"/>
      <c r="P3257" s="11"/>
      <c r="Q3257" s="11"/>
      <c r="R3257" s="11"/>
      <c r="S3257" s="11"/>
      <c r="T3257" s="11"/>
      <c r="U3257" s="11"/>
      <c r="V3257" s="11"/>
      <c r="W3257" s="11"/>
    </row>
    <row r="3258" spans="1:23" hidden="1">
      <c r="A3258" s="11"/>
      <c r="B3258" s="11"/>
      <c r="C3258" s="11"/>
      <c r="D3258" s="11"/>
      <c r="E3258" s="11"/>
      <c r="F3258" s="11"/>
      <c r="G3258" s="11"/>
      <c r="H3258" s="11"/>
      <c r="I3258" s="11"/>
      <c r="J3258" s="11"/>
      <c r="K3258" s="11"/>
      <c r="L3258" s="11"/>
      <c r="M3258" s="11"/>
      <c r="N3258" s="11"/>
      <c r="O3258" s="11"/>
      <c r="P3258" s="11"/>
      <c r="Q3258" s="11"/>
      <c r="R3258" s="11"/>
      <c r="S3258" s="11"/>
      <c r="T3258" s="11"/>
      <c r="U3258" s="11"/>
      <c r="V3258" s="11"/>
      <c r="W3258" s="11"/>
    </row>
    <row r="3259" spans="1:23" hidden="1">
      <c r="A3259" s="11"/>
      <c r="B3259" s="11"/>
      <c r="C3259" s="11"/>
      <c r="D3259" s="11"/>
      <c r="E3259" s="11"/>
      <c r="F3259" s="11"/>
      <c r="G3259" s="11"/>
      <c r="H3259" s="11"/>
      <c r="I3259" s="11"/>
      <c r="J3259" s="11"/>
      <c r="K3259" s="11"/>
      <c r="L3259" s="11"/>
      <c r="M3259" s="11"/>
      <c r="N3259" s="11"/>
      <c r="O3259" s="11"/>
      <c r="P3259" s="11"/>
      <c r="Q3259" s="11"/>
      <c r="R3259" s="11"/>
      <c r="S3259" s="11"/>
      <c r="T3259" s="11"/>
      <c r="U3259" s="11"/>
      <c r="V3259" s="11"/>
      <c r="W3259" s="11"/>
    </row>
    <row r="3260" spans="1:23" hidden="1">
      <c r="A3260" s="11"/>
      <c r="B3260" s="11"/>
      <c r="C3260" s="11"/>
      <c r="D3260" s="11"/>
      <c r="E3260" s="11"/>
      <c r="F3260" s="11"/>
      <c r="G3260" s="11"/>
      <c r="H3260" s="11"/>
      <c r="I3260" s="11"/>
      <c r="J3260" s="11"/>
      <c r="K3260" s="11"/>
      <c r="L3260" s="11"/>
      <c r="M3260" s="11"/>
      <c r="N3260" s="11"/>
      <c r="O3260" s="11"/>
      <c r="P3260" s="11"/>
      <c r="Q3260" s="11"/>
      <c r="R3260" s="11"/>
      <c r="S3260" s="11"/>
      <c r="T3260" s="11"/>
      <c r="U3260" s="11"/>
      <c r="V3260" s="11"/>
      <c r="W3260" s="11"/>
    </row>
    <row r="3261" spans="1:23" hidden="1">
      <c r="A3261" s="11"/>
      <c r="B3261" s="11"/>
      <c r="C3261" s="11"/>
      <c r="D3261" s="11"/>
      <c r="E3261" s="11"/>
      <c r="F3261" s="11"/>
      <c r="G3261" s="11"/>
      <c r="H3261" s="11"/>
      <c r="I3261" s="11"/>
      <c r="J3261" s="11"/>
      <c r="K3261" s="11"/>
      <c r="L3261" s="11"/>
      <c r="M3261" s="11"/>
      <c r="N3261" s="11"/>
      <c r="O3261" s="11"/>
      <c r="P3261" s="11"/>
      <c r="Q3261" s="11"/>
      <c r="R3261" s="11"/>
      <c r="S3261" s="11"/>
      <c r="T3261" s="11"/>
      <c r="U3261" s="11"/>
      <c r="V3261" s="11"/>
      <c r="W3261" s="11"/>
    </row>
    <row r="3262" spans="1:23" hidden="1">
      <c r="A3262" s="11"/>
      <c r="B3262" s="11"/>
      <c r="C3262" s="11"/>
      <c r="D3262" s="11"/>
      <c r="E3262" s="11"/>
      <c r="F3262" s="11"/>
      <c r="G3262" s="11"/>
      <c r="H3262" s="11"/>
      <c r="I3262" s="11"/>
      <c r="J3262" s="11"/>
      <c r="K3262" s="11"/>
      <c r="L3262" s="11"/>
      <c r="M3262" s="11"/>
      <c r="N3262" s="11"/>
      <c r="O3262" s="11"/>
      <c r="P3262" s="11"/>
      <c r="Q3262" s="11"/>
      <c r="R3262" s="11"/>
      <c r="S3262" s="11"/>
      <c r="T3262" s="11"/>
      <c r="U3262" s="11"/>
      <c r="V3262" s="11"/>
      <c r="W3262" s="11"/>
    </row>
    <row r="3263" spans="1:23" hidden="1">
      <c r="A3263" s="11"/>
      <c r="B3263" s="11"/>
      <c r="C3263" s="11"/>
      <c r="D3263" s="11"/>
      <c r="E3263" s="11"/>
      <c r="F3263" s="11"/>
      <c r="G3263" s="11"/>
      <c r="H3263" s="11"/>
      <c r="I3263" s="11"/>
      <c r="J3263" s="11"/>
      <c r="K3263" s="11"/>
      <c r="L3263" s="11"/>
      <c r="M3263" s="11"/>
      <c r="N3263" s="11"/>
      <c r="O3263" s="11"/>
      <c r="P3263" s="11"/>
      <c r="Q3263" s="11"/>
      <c r="R3263" s="11"/>
      <c r="S3263" s="11"/>
      <c r="T3263" s="11"/>
      <c r="U3263" s="11"/>
      <c r="V3263" s="11"/>
      <c r="W3263" s="11"/>
    </row>
    <row r="3264" spans="1:23" hidden="1">
      <c r="A3264" s="11"/>
      <c r="B3264" s="11"/>
      <c r="C3264" s="11"/>
      <c r="D3264" s="11"/>
      <c r="E3264" s="11"/>
      <c r="F3264" s="11"/>
      <c r="G3264" s="11"/>
      <c r="H3264" s="11"/>
      <c r="I3264" s="11"/>
      <c r="J3264" s="11"/>
      <c r="K3264" s="11"/>
      <c r="L3264" s="11"/>
      <c r="M3264" s="11"/>
      <c r="N3264" s="11"/>
      <c r="O3264" s="11"/>
      <c r="P3264" s="11"/>
      <c r="Q3264" s="11"/>
      <c r="R3264" s="11"/>
      <c r="S3264" s="11"/>
      <c r="T3264" s="11"/>
      <c r="U3264" s="11"/>
      <c r="V3264" s="11"/>
      <c r="W3264" s="11"/>
    </row>
    <row r="3265" spans="1:23" hidden="1">
      <c r="A3265" s="11"/>
      <c r="B3265" s="11"/>
      <c r="C3265" s="11"/>
      <c r="D3265" s="11"/>
      <c r="E3265" s="11"/>
      <c r="F3265" s="11"/>
      <c r="G3265" s="11"/>
      <c r="H3265" s="11"/>
      <c r="I3265" s="11"/>
      <c r="J3265" s="11"/>
      <c r="K3265" s="11"/>
      <c r="L3265" s="11"/>
      <c r="M3265" s="11"/>
      <c r="N3265" s="11"/>
      <c r="O3265" s="11"/>
      <c r="P3265" s="11"/>
      <c r="Q3265" s="11"/>
      <c r="R3265" s="11"/>
      <c r="S3265" s="11"/>
      <c r="T3265" s="11"/>
      <c r="U3265" s="11"/>
      <c r="V3265" s="11"/>
      <c r="W3265" s="11"/>
    </row>
    <row r="3266" spans="1:23" hidden="1">
      <c r="A3266" s="11"/>
      <c r="B3266" s="11"/>
      <c r="C3266" s="11"/>
      <c r="D3266" s="11"/>
      <c r="E3266" s="11"/>
      <c r="F3266" s="11"/>
      <c r="G3266" s="11"/>
      <c r="H3266" s="11"/>
      <c r="I3266" s="11"/>
      <c r="J3266" s="11"/>
      <c r="K3266" s="11"/>
      <c r="L3266" s="11"/>
      <c r="M3266" s="11"/>
      <c r="N3266" s="11"/>
      <c r="O3266" s="11"/>
      <c r="P3266" s="11"/>
      <c r="Q3266" s="11"/>
      <c r="R3266" s="11"/>
      <c r="S3266" s="11"/>
      <c r="T3266" s="11"/>
      <c r="U3266" s="11"/>
      <c r="V3266" s="11"/>
      <c r="W3266" s="11"/>
    </row>
    <row r="3267" spans="1:23" hidden="1">
      <c r="A3267" s="11"/>
      <c r="B3267" s="11"/>
      <c r="C3267" s="11"/>
      <c r="D3267" s="11"/>
      <c r="E3267" s="11"/>
      <c r="F3267" s="11"/>
      <c r="G3267" s="11"/>
      <c r="H3267" s="11"/>
      <c r="I3267" s="11"/>
      <c r="J3267" s="11"/>
      <c r="K3267" s="11"/>
      <c r="L3267" s="11"/>
      <c r="M3267" s="11"/>
      <c r="N3267" s="11"/>
      <c r="O3267" s="11"/>
      <c r="P3267" s="11"/>
      <c r="Q3267" s="11"/>
      <c r="R3267" s="11"/>
      <c r="S3267" s="11"/>
      <c r="T3267" s="11"/>
      <c r="U3267" s="11"/>
      <c r="V3267" s="11"/>
      <c r="W3267" s="11"/>
    </row>
    <row r="3268" spans="1:23" hidden="1">
      <c r="A3268" s="11"/>
      <c r="B3268" s="11"/>
      <c r="C3268" s="11"/>
      <c r="D3268" s="11"/>
      <c r="E3268" s="11"/>
      <c r="F3268" s="11"/>
      <c r="G3268" s="11"/>
      <c r="H3268" s="11"/>
      <c r="I3268" s="11"/>
      <c r="J3268" s="11"/>
      <c r="K3268" s="11"/>
      <c r="L3268" s="11"/>
      <c r="M3268" s="11"/>
      <c r="N3268" s="11"/>
      <c r="O3268" s="11"/>
      <c r="P3268" s="11"/>
      <c r="Q3268" s="11"/>
      <c r="R3268" s="11"/>
      <c r="S3268" s="11"/>
      <c r="T3268" s="11"/>
      <c r="U3268" s="11"/>
      <c r="V3268" s="11"/>
      <c r="W3268" s="11"/>
    </row>
    <row r="3269" spans="1:23" hidden="1">
      <c r="A3269" s="11"/>
      <c r="B3269" s="11"/>
      <c r="C3269" s="11"/>
      <c r="D3269" s="11"/>
      <c r="E3269" s="11"/>
      <c r="F3269" s="11"/>
      <c r="G3269" s="11"/>
      <c r="H3269" s="11"/>
      <c r="I3269" s="11"/>
      <c r="J3269" s="11"/>
      <c r="K3269" s="11"/>
      <c r="L3269" s="11"/>
      <c r="M3269" s="11"/>
      <c r="N3269" s="11"/>
      <c r="O3269" s="11"/>
      <c r="P3269" s="11"/>
      <c r="Q3269" s="11"/>
      <c r="R3269" s="11"/>
      <c r="S3269" s="11"/>
      <c r="T3269" s="11"/>
      <c r="U3269" s="11"/>
      <c r="V3269" s="11"/>
      <c r="W3269" s="11"/>
    </row>
    <row r="3270" spans="1:23" hidden="1">
      <c r="A3270" s="11"/>
      <c r="B3270" s="11"/>
      <c r="C3270" s="11"/>
      <c r="D3270" s="11"/>
      <c r="E3270" s="11"/>
      <c r="F3270" s="11"/>
      <c r="G3270" s="11"/>
      <c r="H3270" s="11"/>
      <c r="I3270" s="11"/>
      <c r="J3270" s="11"/>
      <c r="K3270" s="11"/>
      <c r="L3270" s="11"/>
      <c r="M3270" s="11"/>
      <c r="N3270" s="11"/>
      <c r="O3270" s="11"/>
      <c r="P3270" s="11"/>
      <c r="Q3270" s="11"/>
      <c r="R3270" s="11"/>
      <c r="S3270" s="11"/>
      <c r="T3270" s="11"/>
      <c r="U3270" s="11"/>
      <c r="V3270" s="11"/>
      <c r="W3270" s="11"/>
    </row>
    <row r="3271" spans="1:23" hidden="1">
      <c r="A3271" s="11"/>
      <c r="B3271" s="11"/>
      <c r="C3271" s="11"/>
      <c r="D3271" s="11"/>
      <c r="E3271" s="11"/>
      <c r="F3271" s="11"/>
      <c r="G3271" s="11"/>
      <c r="H3271" s="11"/>
      <c r="I3271" s="11"/>
      <c r="J3271" s="11"/>
      <c r="K3271" s="11"/>
      <c r="L3271" s="11"/>
      <c r="M3271" s="11"/>
      <c r="N3271" s="11"/>
      <c r="O3271" s="11"/>
      <c r="P3271" s="11"/>
      <c r="Q3271" s="11"/>
      <c r="R3271" s="11"/>
      <c r="S3271" s="11"/>
      <c r="T3271" s="11"/>
      <c r="U3271" s="11"/>
      <c r="V3271" s="11"/>
      <c r="W3271" s="11"/>
    </row>
    <row r="3272" spans="1:23" hidden="1">
      <c r="A3272" s="11"/>
      <c r="B3272" s="11"/>
      <c r="C3272" s="11"/>
      <c r="D3272" s="11"/>
      <c r="E3272" s="11"/>
      <c r="F3272" s="11"/>
      <c r="G3272" s="11"/>
      <c r="H3272" s="11"/>
      <c r="I3272" s="11"/>
      <c r="J3272" s="11"/>
      <c r="K3272" s="11"/>
      <c r="L3272" s="11"/>
      <c r="M3272" s="11"/>
      <c r="N3272" s="11"/>
      <c r="O3272" s="11"/>
      <c r="P3272" s="11"/>
      <c r="Q3272" s="11"/>
      <c r="R3272" s="11"/>
      <c r="S3272" s="11"/>
      <c r="T3272" s="11"/>
      <c r="U3272" s="11"/>
      <c r="V3272" s="11"/>
      <c r="W3272" s="11"/>
    </row>
    <row r="3273" spans="1:23" hidden="1">
      <c r="A3273" s="11"/>
      <c r="B3273" s="11"/>
      <c r="C3273" s="11"/>
      <c r="D3273" s="11"/>
      <c r="E3273" s="11"/>
      <c r="F3273" s="11"/>
      <c r="G3273" s="11"/>
      <c r="H3273" s="11"/>
      <c r="I3273" s="11"/>
      <c r="J3273" s="11"/>
      <c r="K3273" s="11"/>
      <c r="L3273" s="11"/>
      <c r="M3273" s="11"/>
      <c r="N3273" s="11"/>
      <c r="O3273" s="11"/>
      <c r="P3273" s="11"/>
      <c r="Q3273" s="11"/>
      <c r="R3273" s="11"/>
      <c r="S3273" s="11"/>
      <c r="T3273" s="11"/>
      <c r="U3273" s="11"/>
      <c r="V3273" s="11"/>
      <c r="W3273" s="11"/>
    </row>
    <row r="3274" spans="1:23" hidden="1">
      <c r="A3274" s="11"/>
      <c r="B3274" s="11"/>
      <c r="C3274" s="11"/>
      <c r="D3274" s="11"/>
      <c r="E3274" s="11"/>
      <c r="F3274" s="11"/>
      <c r="G3274" s="11"/>
      <c r="H3274" s="11"/>
      <c r="I3274" s="11"/>
      <c r="J3274" s="11"/>
      <c r="K3274" s="11"/>
      <c r="L3274" s="11"/>
      <c r="M3274" s="11"/>
      <c r="N3274" s="11"/>
      <c r="O3274" s="11"/>
      <c r="P3274" s="11"/>
      <c r="Q3274" s="11"/>
      <c r="R3274" s="11"/>
      <c r="S3274" s="11"/>
      <c r="T3274" s="11"/>
      <c r="U3274" s="11"/>
      <c r="V3274" s="11"/>
      <c r="W3274" s="11"/>
    </row>
    <row r="3275" spans="1:23" hidden="1">
      <c r="A3275" s="11"/>
      <c r="B3275" s="11"/>
      <c r="C3275" s="11"/>
      <c r="D3275" s="11"/>
      <c r="E3275" s="11"/>
      <c r="F3275" s="11"/>
      <c r="G3275" s="11"/>
      <c r="H3275" s="11"/>
      <c r="I3275" s="11"/>
      <c r="J3275" s="11"/>
      <c r="K3275" s="11"/>
      <c r="L3275" s="11"/>
      <c r="M3275" s="11"/>
      <c r="N3275" s="11"/>
      <c r="O3275" s="11"/>
      <c r="P3275" s="11"/>
      <c r="Q3275" s="11"/>
      <c r="R3275" s="11"/>
      <c r="S3275" s="11"/>
      <c r="T3275" s="11"/>
      <c r="U3275" s="11"/>
      <c r="V3275" s="11"/>
      <c r="W3275" s="11"/>
    </row>
    <row r="3276" spans="1:23" hidden="1">
      <c r="A3276" s="11"/>
      <c r="B3276" s="11"/>
      <c r="C3276" s="11"/>
      <c r="D3276" s="11"/>
      <c r="E3276" s="11"/>
      <c r="F3276" s="11"/>
      <c r="G3276" s="11"/>
      <c r="H3276" s="11"/>
      <c r="I3276" s="11"/>
      <c r="J3276" s="11"/>
      <c r="K3276" s="11"/>
      <c r="L3276" s="11"/>
      <c r="M3276" s="11"/>
      <c r="N3276" s="11"/>
      <c r="O3276" s="11"/>
      <c r="P3276" s="11"/>
      <c r="Q3276" s="11"/>
      <c r="R3276" s="11"/>
      <c r="S3276" s="11"/>
      <c r="T3276" s="11"/>
      <c r="U3276" s="11"/>
      <c r="V3276" s="11"/>
      <c r="W3276" s="11"/>
    </row>
    <row r="3277" spans="1:23" hidden="1">
      <c r="A3277" s="11"/>
      <c r="B3277" s="11"/>
      <c r="C3277" s="11"/>
      <c r="D3277" s="11"/>
      <c r="E3277" s="11"/>
      <c r="F3277" s="11"/>
      <c r="G3277" s="11"/>
      <c r="H3277" s="11"/>
      <c r="I3277" s="11"/>
      <c r="J3277" s="11"/>
      <c r="K3277" s="11"/>
      <c r="L3277" s="11"/>
      <c r="M3277" s="11"/>
      <c r="N3277" s="11"/>
      <c r="O3277" s="11"/>
      <c r="P3277" s="11"/>
      <c r="Q3277" s="11"/>
      <c r="R3277" s="11"/>
      <c r="S3277" s="11"/>
      <c r="T3277" s="11"/>
      <c r="U3277" s="11"/>
      <c r="V3277" s="11"/>
      <c r="W3277" s="11"/>
    </row>
    <row r="3278" spans="1:23" hidden="1">
      <c r="A3278" s="11"/>
      <c r="B3278" s="11"/>
      <c r="C3278" s="11"/>
      <c r="D3278" s="11"/>
      <c r="E3278" s="11"/>
      <c r="F3278" s="11"/>
      <c r="G3278" s="11"/>
      <c r="H3278" s="11"/>
      <c r="I3278" s="11"/>
      <c r="J3278" s="11"/>
      <c r="K3278" s="11"/>
      <c r="L3278" s="11"/>
      <c r="M3278" s="11"/>
      <c r="N3278" s="11"/>
      <c r="O3278" s="11"/>
      <c r="P3278" s="11"/>
      <c r="Q3278" s="11"/>
      <c r="R3278" s="11"/>
      <c r="S3278" s="11"/>
      <c r="T3278" s="11"/>
      <c r="U3278" s="11"/>
      <c r="V3278" s="11"/>
      <c r="W3278" s="11"/>
    </row>
    <row r="3279" spans="1:23" hidden="1">
      <c r="A3279" s="11"/>
      <c r="B3279" s="11"/>
      <c r="C3279" s="11"/>
      <c r="D3279" s="11"/>
      <c r="E3279" s="11"/>
      <c r="F3279" s="11"/>
      <c r="G3279" s="11"/>
      <c r="H3279" s="11"/>
      <c r="I3279" s="11"/>
      <c r="J3279" s="11"/>
      <c r="K3279" s="11"/>
      <c r="L3279" s="11"/>
      <c r="M3279" s="11"/>
      <c r="N3279" s="11"/>
      <c r="O3279" s="11"/>
      <c r="P3279" s="11"/>
      <c r="Q3279" s="11"/>
      <c r="R3279" s="11"/>
      <c r="S3279" s="11"/>
      <c r="T3279" s="11"/>
      <c r="U3279" s="11"/>
      <c r="V3279" s="11"/>
      <c r="W3279" s="11"/>
    </row>
    <row r="3280" spans="1:23" hidden="1">
      <c r="A3280" s="11"/>
      <c r="B3280" s="11"/>
      <c r="C3280" s="11"/>
      <c r="D3280" s="11"/>
      <c r="E3280" s="11"/>
      <c r="F3280" s="11"/>
      <c r="G3280" s="11"/>
      <c r="H3280" s="11"/>
      <c r="I3280" s="11"/>
      <c r="J3280" s="11"/>
      <c r="K3280" s="11"/>
      <c r="L3280" s="11"/>
      <c r="M3280" s="11"/>
      <c r="N3280" s="11"/>
      <c r="O3280" s="11"/>
      <c r="P3280" s="11"/>
      <c r="Q3280" s="11"/>
      <c r="R3280" s="11"/>
      <c r="S3280" s="11"/>
      <c r="T3280" s="11"/>
      <c r="U3280" s="11"/>
      <c r="V3280" s="11"/>
      <c r="W3280" s="11"/>
    </row>
    <row r="3281" spans="1:23" hidden="1">
      <c r="A3281" s="11"/>
      <c r="B3281" s="11"/>
      <c r="C3281" s="11"/>
      <c r="D3281" s="11"/>
      <c r="E3281" s="11"/>
      <c r="F3281" s="11"/>
      <c r="G3281" s="11"/>
      <c r="H3281" s="11"/>
      <c r="I3281" s="11"/>
      <c r="J3281" s="11"/>
      <c r="K3281" s="11"/>
      <c r="L3281" s="11"/>
      <c r="M3281" s="11"/>
      <c r="N3281" s="11"/>
      <c r="O3281" s="11"/>
      <c r="P3281" s="11"/>
      <c r="Q3281" s="11"/>
      <c r="R3281" s="11"/>
      <c r="S3281" s="11"/>
      <c r="T3281" s="11"/>
      <c r="U3281" s="11"/>
      <c r="V3281" s="11"/>
      <c r="W3281" s="11"/>
    </row>
    <row r="3282" spans="1:23" hidden="1">
      <c r="A3282" s="11"/>
      <c r="B3282" s="11"/>
      <c r="C3282" s="11"/>
      <c r="D3282" s="11"/>
      <c r="E3282" s="11"/>
      <c r="F3282" s="11"/>
      <c r="G3282" s="11"/>
      <c r="H3282" s="11"/>
      <c r="I3282" s="11"/>
      <c r="J3282" s="11"/>
      <c r="K3282" s="11"/>
      <c r="L3282" s="11"/>
      <c r="M3282" s="11"/>
      <c r="N3282" s="11"/>
      <c r="O3282" s="11"/>
      <c r="P3282" s="11"/>
      <c r="Q3282" s="11"/>
      <c r="R3282" s="11"/>
      <c r="S3282" s="11"/>
      <c r="T3282" s="11"/>
      <c r="U3282" s="11"/>
      <c r="V3282" s="11"/>
      <c r="W3282" s="11"/>
    </row>
    <row r="3283" spans="1:23" hidden="1">
      <c r="A3283" s="11"/>
      <c r="B3283" s="11"/>
      <c r="C3283" s="11"/>
      <c r="D3283" s="11"/>
      <c r="E3283" s="11"/>
      <c r="F3283" s="11"/>
      <c r="G3283" s="11"/>
      <c r="H3283" s="11"/>
      <c r="I3283" s="11"/>
      <c r="J3283" s="11"/>
      <c r="K3283" s="11"/>
      <c r="L3283" s="11"/>
      <c r="M3283" s="11"/>
      <c r="N3283" s="11"/>
      <c r="O3283" s="11"/>
      <c r="P3283" s="11"/>
      <c r="Q3283" s="11"/>
      <c r="R3283" s="11"/>
      <c r="S3283" s="11"/>
      <c r="T3283" s="11"/>
      <c r="U3283" s="11"/>
      <c r="V3283" s="11"/>
      <c r="W3283" s="11"/>
    </row>
    <row r="3284" spans="1:23" hidden="1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  <c r="O3284" s="11"/>
      <c r="P3284" s="11"/>
      <c r="Q3284" s="11"/>
      <c r="R3284" s="11"/>
      <c r="S3284" s="11"/>
      <c r="T3284" s="11"/>
      <c r="U3284" s="11"/>
      <c r="V3284" s="11"/>
      <c r="W3284" s="11"/>
    </row>
    <row r="3285" spans="1:23" hidden="1">
      <c r="A3285" s="11"/>
      <c r="B3285" s="11"/>
      <c r="C3285" s="11"/>
      <c r="D3285" s="11"/>
      <c r="E3285" s="11"/>
      <c r="F3285" s="11"/>
      <c r="G3285" s="11"/>
      <c r="H3285" s="11"/>
      <c r="I3285" s="11"/>
      <c r="J3285" s="11"/>
      <c r="K3285" s="11"/>
      <c r="L3285" s="11"/>
      <c r="M3285" s="11"/>
      <c r="N3285" s="11"/>
      <c r="O3285" s="11"/>
      <c r="P3285" s="11"/>
      <c r="Q3285" s="11"/>
      <c r="R3285" s="11"/>
      <c r="S3285" s="11"/>
      <c r="T3285" s="11"/>
      <c r="U3285" s="11"/>
      <c r="V3285" s="11"/>
      <c r="W3285" s="11"/>
    </row>
    <row r="3286" spans="1:23" hidden="1">
      <c r="A3286" s="11"/>
      <c r="B3286" s="11"/>
      <c r="C3286" s="11"/>
      <c r="D3286" s="11"/>
      <c r="E3286" s="11"/>
      <c r="F3286" s="11"/>
      <c r="G3286" s="11"/>
      <c r="H3286" s="11"/>
      <c r="I3286" s="11"/>
      <c r="J3286" s="11"/>
      <c r="K3286" s="11"/>
      <c r="L3286" s="11"/>
      <c r="M3286" s="11"/>
      <c r="N3286" s="11"/>
      <c r="O3286" s="11"/>
      <c r="P3286" s="11"/>
      <c r="Q3286" s="11"/>
      <c r="R3286" s="11"/>
      <c r="S3286" s="11"/>
      <c r="T3286" s="11"/>
      <c r="U3286" s="11"/>
      <c r="V3286" s="11"/>
      <c r="W3286" s="11"/>
    </row>
    <row r="3287" spans="1:23" hidden="1">
      <c r="A3287" s="11"/>
      <c r="B3287" s="11"/>
      <c r="C3287" s="11"/>
      <c r="D3287" s="11"/>
      <c r="E3287" s="11"/>
      <c r="F3287" s="11"/>
      <c r="G3287" s="11"/>
      <c r="H3287" s="11"/>
      <c r="I3287" s="11"/>
      <c r="J3287" s="11"/>
      <c r="K3287" s="11"/>
      <c r="L3287" s="11"/>
      <c r="M3287" s="11"/>
      <c r="N3287" s="11"/>
      <c r="O3287" s="11"/>
      <c r="P3287" s="11"/>
      <c r="Q3287" s="11"/>
      <c r="R3287" s="11"/>
      <c r="S3287" s="11"/>
      <c r="T3287" s="11"/>
      <c r="U3287" s="11"/>
      <c r="V3287" s="11"/>
      <c r="W3287" s="11"/>
    </row>
    <row r="3288" spans="1:23" hidden="1">
      <c r="A3288" s="11"/>
      <c r="B3288" s="11"/>
      <c r="C3288" s="11"/>
      <c r="D3288" s="11"/>
      <c r="E3288" s="11"/>
      <c r="F3288" s="11"/>
      <c r="G3288" s="11"/>
      <c r="H3288" s="11"/>
      <c r="I3288" s="11"/>
      <c r="J3288" s="11"/>
      <c r="K3288" s="11"/>
      <c r="L3288" s="11"/>
      <c r="M3288" s="11"/>
      <c r="N3288" s="11"/>
      <c r="O3288" s="11"/>
      <c r="P3288" s="11"/>
      <c r="Q3288" s="11"/>
      <c r="R3288" s="11"/>
      <c r="S3288" s="11"/>
      <c r="T3288" s="11"/>
      <c r="U3288" s="11"/>
      <c r="V3288" s="11"/>
      <c r="W3288" s="11"/>
    </row>
    <row r="3289" spans="1:23" hidden="1">
      <c r="A3289" s="11"/>
      <c r="B3289" s="11"/>
      <c r="C3289" s="11"/>
      <c r="D3289" s="11"/>
      <c r="E3289" s="11"/>
      <c r="F3289" s="11"/>
      <c r="G3289" s="11"/>
      <c r="H3289" s="11"/>
      <c r="I3289" s="11"/>
      <c r="J3289" s="11"/>
      <c r="K3289" s="11"/>
      <c r="L3289" s="11"/>
      <c r="M3289" s="11"/>
      <c r="N3289" s="11"/>
      <c r="O3289" s="11"/>
      <c r="P3289" s="11"/>
      <c r="Q3289" s="11"/>
      <c r="R3289" s="11"/>
      <c r="S3289" s="11"/>
      <c r="T3289" s="11"/>
      <c r="U3289" s="11"/>
      <c r="V3289" s="11"/>
      <c r="W3289" s="11"/>
    </row>
    <row r="3290" spans="1:23" hidden="1">
      <c r="A3290" s="11"/>
      <c r="B3290" s="11"/>
      <c r="C3290" s="11"/>
      <c r="D3290" s="11"/>
      <c r="E3290" s="11"/>
      <c r="F3290" s="11"/>
      <c r="G3290" s="11"/>
      <c r="H3290" s="11"/>
      <c r="I3290" s="11"/>
      <c r="J3290" s="11"/>
      <c r="K3290" s="11"/>
      <c r="L3290" s="11"/>
      <c r="M3290" s="11"/>
      <c r="N3290" s="11"/>
      <c r="O3290" s="11"/>
      <c r="P3290" s="11"/>
      <c r="Q3290" s="11"/>
      <c r="R3290" s="11"/>
      <c r="S3290" s="11"/>
      <c r="T3290" s="11"/>
      <c r="U3290" s="11"/>
      <c r="V3290" s="11"/>
      <c r="W3290" s="11"/>
    </row>
    <row r="3291" spans="1:23" hidden="1">
      <c r="A3291" s="11"/>
      <c r="B3291" s="11"/>
      <c r="C3291" s="11"/>
      <c r="D3291" s="11"/>
      <c r="E3291" s="11"/>
      <c r="F3291" s="11"/>
      <c r="G3291" s="11"/>
      <c r="H3291" s="11"/>
      <c r="I3291" s="11"/>
      <c r="J3291" s="11"/>
      <c r="K3291" s="11"/>
      <c r="L3291" s="11"/>
      <c r="M3291" s="11"/>
      <c r="N3291" s="11"/>
      <c r="O3291" s="11"/>
      <c r="P3291" s="11"/>
      <c r="Q3291" s="11"/>
      <c r="R3291" s="11"/>
      <c r="S3291" s="11"/>
      <c r="T3291" s="11"/>
      <c r="U3291" s="11"/>
      <c r="V3291" s="11"/>
      <c r="W3291" s="11"/>
    </row>
    <row r="3292" spans="1:23" hidden="1">
      <c r="A3292" s="11"/>
      <c r="B3292" s="11"/>
      <c r="C3292" s="11"/>
      <c r="D3292" s="11"/>
      <c r="E3292" s="11"/>
      <c r="F3292" s="11"/>
      <c r="G3292" s="11"/>
      <c r="H3292" s="11"/>
      <c r="I3292" s="11"/>
      <c r="J3292" s="11"/>
      <c r="K3292" s="11"/>
      <c r="L3292" s="11"/>
      <c r="M3292" s="11"/>
      <c r="N3292" s="11"/>
      <c r="O3292" s="11"/>
      <c r="P3292" s="11"/>
      <c r="Q3292" s="11"/>
      <c r="R3292" s="11"/>
      <c r="S3292" s="11"/>
      <c r="T3292" s="11"/>
      <c r="U3292" s="11"/>
      <c r="V3292" s="11"/>
      <c r="W3292" s="11"/>
    </row>
    <row r="3293" spans="1:23" hidden="1">
      <c r="A3293" s="11"/>
      <c r="B3293" s="11"/>
      <c r="C3293" s="11"/>
      <c r="D3293" s="11"/>
      <c r="E3293" s="11"/>
      <c r="F3293" s="11"/>
      <c r="G3293" s="11"/>
      <c r="H3293" s="11"/>
      <c r="I3293" s="11"/>
      <c r="J3293" s="11"/>
      <c r="K3293" s="11"/>
      <c r="L3293" s="11"/>
      <c r="M3293" s="11"/>
      <c r="N3293" s="11"/>
      <c r="O3293" s="11"/>
      <c r="P3293" s="11"/>
      <c r="Q3293" s="11"/>
      <c r="R3293" s="11"/>
      <c r="S3293" s="11"/>
      <c r="T3293" s="11"/>
      <c r="U3293" s="11"/>
      <c r="V3293" s="11"/>
      <c r="W3293" s="11"/>
    </row>
    <row r="3294" spans="1:23" hidden="1">
      <c r="A3294" s="11"/>
      <c r="B3294" s="11"/>
      <c r="C3294" s="11"/>
      <c r="D3294" s="11"/>
      <c r="E3294" s="11"/>
      <c r="F3294" s="11"/>
      <c r="G3294" s="11"/>
      <c r="H3294" s="11"/>
      <c r="I3294" s="11"/>
      <c r="J3294" s="11"/>
      <c r="K3294" s="11"/>
      <c r="L3294" s="11"/>
      <c r="M3294" s="11"/>
      <c r="N3294" s="11"/>
      <c r="O3294" s="11"/>
      <c r="P3294" s="11"/>
      <c r="Q3294" s="11"/>
      <c r="R3294" s="11"/>
      <c r="S3294" s="11"/>
      <c r="T3294" s="11"/>
      <c r="U3294" s="11"/>
      <c r="V3294" s="11"/>
      <c r="W3294" s="11"/>
    </row>
    <row r="3295" spans="1:23" hidden="1">
      <c r="A3295" s="11"/>
      <c r="B3295" s="11"/>
      <c r="C3295" s="11"/>
      <c r="D3295" s="11"/>
      <c r="E3295" s="11"/>
      <c r="F3295" s="11"/>
      <c r="G3295" s="11"/>
      <c r="H3295" s="11"/>
      <c r="I3295" s="11"/>
      <c r="J3295" s="11"/>
      <c r="K3295" s="11"/>
      <c r="L3295" s="11"/>
      <c r="M3295" s="11"/>
      <c r="N3295" s="11"/>
      <c r="O3295" s="11"/>
      <c r="P3295" s="11"/>
      <c r="Q3295" s="11"/>
      <c r="R3295" s="11"/>
      <c r="S3295" s="11"/>
      <c r="T3295" s="11"/>
      <c r="U3295" s="11"/>
      <c r="V3295" s="11"/>
      <c r="W3295" s="11"/>
    </row>
    <row r="3296" spans="1:23" hidden="1">
      <c r="A3296" s="11"/>
      <c r="B3296" s="11"/>
      <c r="C3296" s="11"/>
      <c r="D3296" s="11"/>
      <c r="E3296" s="11"/>
      <c r="F3296" s="11"/>
      <c r="G3296" s="11"/>
      <c r="H3296" s="11"/>
      <c r="I3296" s="11"/>
      <c r="J3296" s="11"/>
      <c r="K3296" s="11"/>
      <c r="L3296" s="11"/>
      <c r="M3296" s="11"/>
      <c r="N3296" s="11"/>
      <c r="O3296" s="11"/>
      <c r="P3296" s="11"/>
      <c r="Q3296" s="11"/>
      <c r="R3296" s="11"/>
      <c r="S3296" s="11"/>
      <c r="T3296" s="11"/>
      <c r="U3296" s="11"/>
      <c r="V3296" s="11"/>
      <c r="W3296" s="11"/>
    </row>
    <row r="3297" spans="1:23" hidden="1">
      <c r="A3297" s="11"/>
      <c r="B3297" s="11"/>
      <c r="C3297" s="11"/>
      <c r="D3297" s="11"/>
      <c r="E3297" s="11"/>
      <c r="F3297" s="11"/>
      <c r="G3297" s="11"/>
      <c r="H3297" s="11"/>
      <c r="I3297" s="11"/>
      <c r="J3297" s="11"/>
      <c r="K3297" s="11"/>
      <c r="L3297" s="11"/>
      <c r="M3297" s="11"/>
      <c r="N3297" s="11"/>
      <c r="O3297" s="11"/>
      <c r="P3297" s="11"/>
      <c r="Q3297" s="11"/>
      <c r="R3297" s="11"/>
      <c r="S3297" s="11"/>
      <c r="T3297" s="11"/>
      <c r="U3297" s="11"/>
      <c r="V3297" s="11"/>
      <c r="W3297" s="11"/>
    </row>
    <row r="3298" spans="1:23" hidden="1">
      <c r="A3298" s="11"/>
      <c r="B3298" s="11"/>
      <c r="C3298" s="11"/>
      <c r="D3298" s="11"/>
      <c r="E3298" s="11"/>
      <c r="F3298" s="11"/>
      <c r="G3298" s="11"/>
      <c r="H3298" s="11"/>
      <c r="I3298" s="11"/>
      <c r="J3298" s="11"/>
      <c r="K3298" s="11"/>
      <c r="L3298" s="11"/>
      <c r="M3298" s="11"/>
      <c r="N3298" s="11"/>
      <c r="O3298" s="11"/>
      <c r="P3298" s="11"/>
      <c r="Q3298" s="11"/>
      <c r="R3298" s="11"/>
      <c r="S3298" s="11"/>
      <c r="T3298" s="11"/>
      <c r="U3298" s="11"/>
      <c r="V3298" s="11"/>
      <c r="W3298" s="11"/>
    </row>
    <row r="3299" spans="1:23" hidden="1">
      <c r="A3299" s="11"/>
      <c r="B3299" s="11"/>
      <c r="C3299" s="11"/>
      <c r="D3299" s="11"/>
      <c r="E3299" s="11"/>
      <c r="F3299" s="11"/>
      <c r="G3299" s="11"/>
      <c r="H3299" s="11"/>
      <c r="I3299" s="11"/>
      <c r="J3299" s="11"/>
      <c r="K3299" s="11"/>
      <c r="L3299" s="11"/>
      <c r="M3299" s="11"/>
      <c r="N3299" s="11"/>
      <c r="O3299" s="11"/>
      <c r="P3299" s="11"/>
      <c r="Q3299" s="11"/>
      <c r="R3299" s="11"/>
      <c r="S3299" s="11"/>
      <c r="T3299" s="11"/>
      <c r="U3299" s="11"/>
      <c r="V3299" s="11"/>
      <c r="W3299" s="11"/>
    </row>
    <row r="3300" spans="1:23" hidden="1">
      <c r="A3300" s="11"/>
      <c r="B3300" s="11"/>
      <c r="C3300" s="11"/>
      <c r="D3300" s="11"/>
      <c r="E3300" s="11"/>
      <c r="F3300" s="11"/>
      <c r="G3300" s="11"/>
      <c r="H3300" s="11"/>
      <c r="I3300" s="11"/>
      <c r="J3300" s="11"/>
      <c r="K3300" s="11"/>
      <c r="L3300" s="11"/>
      <c r="M3300" s="11"/>
      <c r="N3300" s="11"/>
      <c r="O3300" s="11"/>
      <c r="P3300" s="11"/>
      <c r="Q3300" s="11"/>
      <c r="R3300" s="11"/>
      <c r="S3300" s="11"/>
      <c r="T3300" s="11"/>
      <c r="U3300" s="11"/>
      <c r="V3300" s="11"/>
      <c r="W3300" s="11"/>
    </row>
    <row r="3301" spans="1:23" hidden="1">
      <c r="A3301" s="11"/>
      <c r="B3301" s="11"/>
      <c r="C3301" s="11"/>
      <c r="D3301" s="11"/>
      <c r="E3301" s="11"/>
      <c r="F3301" s="11"/>
      <c r="G3301" s="11"/>
      <c r="H3301" s="11"/>
      <c r="I3301" s="11"/>
      <c r="J3301" s="11"/>
      <c r="K3301" s="11"/>
      <c r="L3301" s="11"/>
      <c r="M3301" s="11"/>
      <c r="N3301" s="11"/>
      <c r="O3301" s="11"/>
      <c r="P3301" s="11"/>
      <c r="Q3301" s="11"/>
      <c r="R3301" s="11"/>
      <c r="S3301" s="11"/>
      <c r="T3301" s="11"/>
      <c r="U3301" s="11"/>
      <c r="V3301" s="11"/>
      <c r="W3301" s="11"/>
    </row>
    <row r="3302" spans="1:23" hidden="1">
      <c r="A3302" s="11"/>
      <c r="B3302" s="11"/>
      <c r="C3302" s="11"/>
      <c r="D3302" s="11"/>
      <c r="E3302" s="11"/>
      <c r="F3302" s="11"/>
      <c r="G3302" s="11"/>
      <c r="H3302" s="11"/>
      <c r="I3302" s="11"/>
      <c r="J3302" s="11"/>
      <c r="K3302" s="11"/>
      <c r="L3302" s="11"/>
      <c r="M3302" s="11"/>
      <c r="N3302" s="11"/>
      <c r="O3302" s="11"/>
      <c r="P3302" s="11"/>
      <c r="Q3302" s="11"/>
      <c r="R3302" s="11"/>
      <c r="S3302" s="11"/>
      <c r="T3302" s="11"/>
      <c r="U3302" s="11"/>
      <c r="V3302" s="11"/>
      <c r="W3302" s="11"/>
    </row>
    <row r="3303" spans="1:23" hidden="1">
      <c r="A3303" s="11"/>
      <c r="B3303" s="11"/>
      <c r="C3303" s="11"/>
      <c r="D3303" s="11"/>
      <c r="E3303" s="11"/>
      <c r="F3303" s="11"/>
      <c r="G3303" s="11"/>
      <c r="H3303" s="11"/>
      <c r="I3303" s="11"/>
      <c r="J3303" s="11"/>
      <c r="K3303" s="11"/>
      <c r="L3303" s="11"/>
      <c r="M3303" s="11"/>
      <c r="N3303" s="11"/>
      <c r="O3303" s="11"/>
      <c r="P3303" s="11"/>
      <c r="Q3303" s="11"/>
      <c r="R3303" s="11"/>
      <c r="S3303" s="11"/>
      <c r="T3303" s="11"/>
      <c r="U3303" s="11"/>
      <c r="V3303" s="11"/>
      <c r="W3303" s="11"/>
    </row>
    <row r="3304" spans="1:23" hidden="1">
      <c r="A3304" s="11"/>
      <c r="B3304" s="11"/>
      <c r="C3304" s="11"/>
      <c r="D3304" s="11"/>
      <c r="E3304" s="11"/>
      <c r="F3304" s="11"/>
      <c r="G3304" s="11"/>
      <c r="H3304" s="11"/>
      <c r="I3304" s="11"/>
      <c r="J3304" s="11"/>
      <c r="K3304" s="11"/>
      <c r="L3304" s="11"/>
      <c r="M3304" s="11"/>
      <c r="N3304" s="11"/>
      <c r="O3304" s="11"/>
      <c r="P3304" s="11"/>
      <c r="Q3304" s="11"/>
      <c r="R3304" s="11"/>
      <c r="S3304" s="11"/>
      <c r="T3304" s="11"/>
      <c r="U3304" s="11"/>
      <c r="V3304" s="11"/>
      <c r="W3304" s="11"/>
    </row>
    <row r="3305" spans="1:23" hidden="1">
      <c r="A3305" s="11"/>
      <c r="B3305" s="11"/>
      <c r="C3305" s="11"/>
      <c r="D3305" s="11"/>
      <c r="E3305" s="11"/>
      <c r="F3305" s="11"/>
      <c r="G3305" s="11"/>
      <c r="H3305" s="11"/>
      <c r="I3305" s="11"/>
      <c r="J3305" s="11"/>
      <c r="K3305" s="11"/>
      <c r="L3305" s="11"/>
      <c r="M3305" s="11"/>
      <c r="N3305" s="11"/>
      <c r="O3305" s="11"/>
      <c r="P3305" s="11"/>
      <c r="Q3305" s="11"/>
      <c r="R3305" s="11"/>
      <c r="S3305" s="11"/>
      <c r="T3305" s="11"/>
      <c r="U3305" s="11"/>
      <c r="V3305" s="11"/>
      <c r="W3305" s="11"/>
    </row>
    <row r="3306" spans="1:23" hidden="1">
      <c r="A3306" s="11"/>
      <c r="B3306" s="11"/>
      <c r="C3306" s="11"/>
      <c r="D3306" s="11"/>
      <c r="E3306" s="11"/>
      <c r="F3306" s="11"/>
      <c r="G3306" s="11"/>
      <c r="H3306" s="11"/>
      <c r="I3306" s="11"/>
      <c r="J3306" s="11"/>
      <c r="K3306" s="11"/>
      <c r="L3306" s="11"/>
      <c r="M3306" s="11"/>
      <c r="N3306" s="11"/>
      <c r="O3306" s="11"/>
      <c r="P3306" s="11"/>
      <c r="Q3306" s="11"/>
      <c r="R3306" s="11"/>
      <c r="S3306" s="11"/>
      <c r="T3306" s="11"/>
      <c r="U3306" s="11"/>
      <c r="V3306" s="11"/>
      <c r="W3306" s="11"/>
    </row>
    <row r="3307" spans="1:23" hidden="1">
      <c r="A3307" s="11"/>
      <c r="B3307" s="11"/>
      <c r="C3307" s="11"/>
      <c r="D3307" s="11"/>
      <c r="E3307" s="11"/>
      <c r="F3307" s="11"/>
      <c r="G3307" s="11"/>
      <c r="H3307" s="11"/>
      <c r="I3307" s="11"/>
      <c r="J3307" s="11"/>
      <c r="K3307" s="11"/>
      <c r="L3307" s="11"/>
      <c r="M3307" s="11"/>
      <c r="N3307" s="11"/>
      <c r="O3307" s="11"/>
      <c r="P3307" s="11"/>
      <c r="Q3307" s="11"/>
      <c r="R3307" s="11"/>
      <c r="S3307" s="11"/>
      <c r="T3307" s="11"/>
      <c r="U3307" s="11"/>
      <c r="V3307" s="11"/>
      <c r="W3307" s="11"/>
    </row>
    <row r="3308" spans="1:23" hidden="1">
      <c r="A3308" s="11"/>
      <c r="B3308" s="11"/>
      <c r="C3308" s="11"/>
      <c r="D3308" s="11"/>
      <c r="E3308" s="11"/>
      <c r="F3308" s="11"/>
      <c r="G3308" s="11"/>
      <c r="H3308" s="11"/>
      <c r="I3308" s="11"/>
      <c r="J3308" s="11"/>
      <c r="K3308" s="11"/>
      <c r="L3308" s="11"/>
      <c r="M3308" s="11"/>
      <c r="N3308" s="11"/>
      <c r="O3308" s="11"/>
      <c r="P3308" s="11"/>
      <c r="Q3308" s="11"/>
      <c r="R3308" s="11"/>
      <c r="S3308" s="11"/>
      <c r="T3308" s="11"/>
      <c r="U3308" s="11"/>
      <c r="V3308" s="11"/>
      <c r="W3308" s="11"/>
    </row>
    <row r="3309" spans="1:23" hidden="1">
      <c r="A3309" s="11"/>
      <c r="B3309" s="11"/>
      <c r="C3309" s="11"/>
      <c r="D3309" s="11"/>
      <c r="E3309" s="11"/>
      <c r="F3309" s="11"/>
      <c r="G3309" s="11"/>
      <c r="H3309" s="11"/>
      <c r="I3309" s="11"/>
      <c r="J3309" s="11"/>
      <c r="K3309" s="11"/>
      <c r="L3309" s="11"/>
      <c r="M3309" s="11"/>
      <c r="N3309" s="11"/>
      <c r="O3309" s="11"/>
      <c r="P3309" s="11"/>
      <c r="Q3309" s="11"/>
      <c r="R3309" s="11"/>
      <c r="S3309" s="11"/>
      <c r="T3309" s="11"/>
      <c r="U3309" s="11"/>
      <c r="V3309" s="11"/>
      <c r="W3309" s="11"/>
    </row>
    <row r="3310" spans="1:23" hidden="1">
      <c r="A3310" s="11"/>
      <c r="B3310" s="11"/>
      <c r="C3310" s="11"/>
      <c r="D3310" s="11"/>
      <c r="E3310" s="11"/>
      <c r="F3310" s="11"/>
      <c r="G3310" s="11"/>
      <c r="H3310" s="11"/>
      <c r="I3310" s="11"/>
      <c r="J3310" s="11"/>
      <c r="K3310" s="11"/>
      <c r="L3310" s="11"/>
      <c r="M3310" s="11"/>
      <c r="N3310" s="11"/>
      <c r="O3310" s="11"/>
      <c r="P3310" s="11"/>
      <c r="Q3310" s="11"/>
      <c r="R3310" s="11"/>
      <c r="S3310" s="11"/>
      <c r="T3310" s="11"/>
      <c r="U3310" s="11"/>
      <c r="V3310" s="11"/>
      <c r="W3310" s="11"/>
    </row>
    <row r="3311" spans="1:23" hidden="1">
      <c r="A3311" s="11"/>
      <c r="B3311" s="11"/>
      <c r="C3311" s="11"/>
      <c r="D3311" s="11"/>
      <c r="E3311" s="11"/>
      <c r="F3311" s="11"/>
      <c r="G3311" s="11"/>
      <c r="H3311" s="11"/>
      <c r="I3311" s="11"/>
      <c r="J3311" s="11"/>
      <c r="K3311" s="11"/>
      <c r="L3311" s="11"/>
      <c r="M3311" s="11"/>
      <c r="N3311" s="11"/>
      <c r="O3311" s="11"/>
      <c r="P3311" s="11"/>
      <c r="Q3311" s="11"/>
      <c r="R3311" s="11"/>
      <c r="S3311" s="11"/>
      <c r="T3311" s="11"/>
      <c r="U3311" s="11"/>
      <c r="V3311" s="11"/>
      <c r="W3311" s="11"/>
    </row>
    <row r="3312" spans="1:23" hidden="1">
      <c r="A3312" s="11"/>
      <c r="B3312" s="11"/>
      <c r="C3312" s="11"/>
      <c r="D3312" s="11"/>
      <c r="E3312" s="11"/>
      <c r="F3312" s="11"/>
      <c r="G3312" s="11"/>
      <c r="H3312" s="11"/>
      <c r="I3312" s="11"/>
      <c r="J3312" s="11"/>
      <c r="K3312" s="11"/>
      <c r="L3312" s="11"/>
      <c r="M3312" s="11"/>
      <c r="N3312" s="11"/>
      <c r="O3312" s="11"/>
      <c r="P3312" s="11"/>
      <c r="Q3312" s="11"/>
      <c r="R3312" s="11"/>
      <c r="S3312" s="11"/>
      <c r="T3312" s="11"/>
      <c r="U3312" s="11"/>
      <c r="V3312" s="11"/>
      <c r="W3312" s="11"/>
    </row>
    <row r="3313" spans="1:23" hidden="1">
      <c r="A3313" s="11"/>
      <c r="B3313" s="11"/>
      <c r="C3313" s="11"/>
      <c r="D3313" s="11"/>
      <c r="E3313" s="11"/>
      <c r="F3313" s="11"/>
      <c r="G3313" s="11"/>
      <c r="H3313" s="11"/>
      <c r="I3313" s="11"/>
      <c r="J3313" s="11"/>
      <c r="K3313" s="11"/>
      <c r="L3313" s="11"/>
      <c r="M3313" s="11"/>
      <c r="N3313" s="11"/>
      <c r="O3313" s="11"/>
      <c r="P3313" s="11"/>
      <c r="Q3313" s="11"/>
      <c r="R3313" s="11"/>
      <c r="S3313" s="11"/>
      <c r="T3313" s="11"/>
      <c r="U3313" s="11"/>
      <c r="V3313" s="11"/>
      <c r="W3313" s="11"/>
    </row>
    <row r="3314" spans="1:23" hidden="1">
      <c r="A3314" s="11"/>
      <c r="B3314" s="11"/>
      <c r="C3314" s="11"/>
      <c r="D3314" s="11"/>
      <c r="E3314" s="11"/>
      <c r="F3314" s="11"/>
      <c r="G3314" s="11"/>
      <c r="H3314" s="11"/>
      <c r="I3314" s="11"/>
      <c r="J3314" s="11"/>
      <c r="K3314" s="11"/>
      <c r="L3314" s="11"/>
      <c r="M3314" s="11"/>
      <c r="N3314" s="11"/>
      <c r="O3314" s="11"/>
      <c r="P3314" s="11"/>
      <c r="Q3314" s="11"/>
      <c r="R3314" s="11"/>
      <c r="S3314" s="11"/>
      <c r="T3314" s="11"/>
      <c r="U3314" s="11"/>
      <c r="V3314" s="11"/>
      <c r="W3314" s="11"/>
    </row>
    <row r="3315" spans="1:23" hidden="1">
      <c r="A3315" s="11"/>
      <c r="B3315" s="11"/>
      <c r="C3315" s="11"/>
      <c r="D3315" s="11"/>
      <c r="E3315" s="11"/>
      <c r="F3315" s="11"/>
      <c r="G3315" s="11"/>
      <c r="H3315" s="11"/>
      <c r="I3315" s="11"/>
      <c r="J3315" s="11"/>
      <c r="K3315" s="11"/>
      <c r="L3315" s="11"/>
      <c r="M3315" s="11"/>
      <c r="N3315" s="11"/>
      <c r="O3315" s="11"/>
      <c r="P3315" s="11"/>
      <c r="Q3315" s="11"/>
      <c r="R3315" s="11"/>
      <c r="S3315" s="11"/>
      <c r="T3315" s="11"/>
      <c r="U3315" s="11"/>
      <c r="V3315" s="11"/>
      <c r="W3315" s="11"/>
    </row>
    <row r="3316" spans="1:23" hidden="1">
      <c r="A3316" s="11"/>
      <c r="B3316" s="11"/>
      <c r="C3316" s="11"/>
      <c r="D3316" s="11"/>
      <c r="E3316" s="11"/>
      <c r="F3316" s="11"/>
      <c r="G3316" s="11"/>
      <c r="H3316" s="11"/>
      <c r="I3316" s="11"/>
      <c r="J3316" s="11"/>
      <c r="K3316" s="11"/>
      <c r="L3316" s="11"/>
      <c r="M3316" s="11"/>
      <c r="N3316" s="11"/>
      <c r="O3316" s="11"/>
      <c r="P3316" s="11"/>
      <c r="Q3316" s="11"/>
      <c r="R3316" s="11"/>
      <c r="S3316" s="11"/>
      <c r="T3316" s="11"/>
      <c r="U3316" s="11"/>
      <c r="V3316" s="11"/>
      <c r="W3316" s="11"/>
    </row>
    <row r="3317" spans="1:23" hidden="1">
      <c r="A3317" s="11"/>
      <c r="B3317" s="11"/>
      <c r="C3317" s="11"/>
      <c r="D3317" s="11"/>
      <c r="E3317" s="11"/>
      <c r="F3317" s="11"/>
      <c r="G3317" s="11"/>
      <c r="H3317" s="11"/>
      <c r="I3317" s="11"/>
      <c r="J3317" s="11"/>
      <c r="K3317" s="11"/>
      <c r="L3317" s="11"/>
      <c r="M3317" s="11"/>
      <c r="N3317" s="11"/>
      <c r="O3317" s="11"/>
      <c r="P3317" s="11"/>
      <c r="Q3317" s="11"/>
      <c r="R3317" s="11"/>
      <c r="S3317" s="11"/>
      <c r="T3317" s="11"/>
      <c r="U3317" s="11"/>
      <c r="V3317" s="11"/>
      <c r="W3317" s="11"/>
    </row>
    <row r="3318" spans="1:23" hidden="1">
      <c r="A3318" s="11"/>
      <c r="B3318" s="11"/>
      <c r="C3318" s="11"/>
      <c r="D3318" s="11"/>
      <c r="E3318" s="11"/>
      <c r="F3318" s="11"/>
      <c r="G3318" s="11"/>
      <c r="H3318" s="11"/>
      <c r="I3318" s="11"/>
      <c r="J3318" s="11"/>
      <c r="K3318" s="11"/>
      <c r="L3318" s="11"/>
      <c r="M3318" s="11"/>
      <c r="N3318" s="11"/>
      <c r="O3318" s="11"/>
      <c r="P3318" s="11"/>
      <c r="Q3318" s="11"/>
      <c r="R3318" s="11"/>
      <c r="S3318" s="11"/>
      <c r="T3318" s="11"/>
      <c r="U3318" s="11"/>
      <c r="V3318" s="11"/>
      <c r="W3318" s="11"/>
    </row>
    <row r="3319" spans="1:23" hidden="1">
      <c r="A3319" s="11"/>
      <c r="B3319" s="11"/>
      <c r="C3319" s="11"/>
      <c r="D3319" s="11"/>
      <c r="E3319" s="11"/>
      <c r="F3319" s="11"/>
      <c r="G3319" s="11"/>
      <c r="H3319" s="11"/>
      <c r="I3319" s="11"/>
      <c r="J3319" s="11"/>
      <c r="K3319" s="11"/>
      <c r="L3319" s="11"/>
      <c r="M3319" s="11"/>
      <c r="N3319" s="11"/>
      <c r="O3319" s="11"/>
      <c r="P3319" s="11"/>
      <c r="Q3319" s="11"/>
      <c r="R3319" s="11"/>
      <c r="S3319" s="11"/>
      <c r="T3319" s="11"/>
      <c r="U3319" s="11"/>
      <c r="V3319" s="11"/>
      <c r="W3319" s="11"/>
    </row>
    <row r="3320" spans="1:23" hidden="1">
      <c r="A3320" s="11"/>
      <c r="B3320" s="11"/>
      <c r="C3320" s="11"/>
      <c r="D3320" s="11"/>
      <c r="E3320" s="11"/>
      <c r="F3320" s="11"/>
      <c r="G3320" s="11"/>
      <c r="H3320" s="11"/>
      <c r="I3320" s="11"/>
      <c r="J3320" s="11"/>
      <c r="K3320" s="11"/>
      <c r="L3320" s="11"/>
      <c r="M3320" s="11"/>
      <c r="N3320" s="11"/>
      <c r="O3320" s="11"/>
      <c r="P3320" s="11"/>
      <c r="Q3320" s="11"/>
      <c r="R3320" s="11"/>
      <c r="S3320" s="11"/>
      <c r="T3320" s="11"/>
      <c r="U3320" s="11"/>
      <c r="V3320" s="11"/>
      <c r="W3320" s="11"/>
    </row>
    <row r="3321" spans="1:23" hidden="1">
      <c r="A3321" s="11"/>
      <c r="B3321" s="11"/>
      <c r="C3321" s="11"/>
      <c r="D3321" s="11"/>
      <c r="E3321" s="11"/>
      <c r="F3321" s="11"/>
      <c r="G3321" s="11"/>
      <c r="H3321" s="11"/>
      <c r="I3321" s="11"/>
      <c r="J3321" s="11"/>
      <c r="K3321" s="11"/>
      <c r="L3321" s="11"/>
      <c r="M3321" s="11"/>
      <c r="N3321" s="11"/>
      <c r="O3321" s="11"/>
      <c r="P3321" s="11"/>
      <c r="Q3321" s="11"/>
      <c r="R3321" s="11"/>
      <c r="S3321" s="11"/>
      <c r="T3321" s="11"/>
      <c r="U3321" s="11"/>
      <c r="V3321" s="11"/>
      <c r="W3321" s="11"/>
    </row>
    <row r="3322" spans="1:23" hidden="1">
      <c r="A3322" s="11"/>
      <c r="B3322" s="11"/>
      <c r="C3322" s="11"/>
      <c r="D3322" s="11"/>
      <c r="E3322" s="11"/>
      <c r="F3322" s="11"/>
      <c r="G3322" s="11"/>
      <c r="H3322" s="11"/>
      <c r="I3322" s="11"/>
      <c r="J3322" s="11"/>
      <c r="K3322" s="11"/>
      <c r="L3322" s="11"/>
      <c r="M3322" s="11"/>
      <c r="N3322" s="11"/>
      <c r="O3322" s="11"/>
      <c r="P3322" s="11"/>
      <c r="Q3322" s="11"/>
      <c r="R3322" s="11"/>
      <c r="S3322" s="11"/>
      <c r="T3322" s="11"/>
      <c r="U3322" s="11"/>
      <c r="V3322" s="11"/>
      <c r="W3322" s="11"/>
    </row>
    <row r="3323" spans="1:23" hidden="1">
      <c r="A3323" s="11"/>
      <c r="B3323" s="11"/>
      <c r="C3323" s="11"/>
      <c r="D3323" s="11"/>
      <c r="E3323" s="11"/>
      <c r="F3323" s="11"/>
      <c r="G3323" s="11"/>
      <c r="H3323" s="11"/>
      <c r="I3323" s="11"/>
      <c r="J3323" s="11"/>
      <c r="K3323" s="11"/>
      <c r="L3323" s="11"/>
      <c r="M3323" s="11"/>
      <c r="N3323" s="11"/>
      <c r="O3323" s="11"/>
      <c r="P3323" s="11"/>
      <c r="Q3323" s="11"/>
      <c r="R3323" s="11"/>
      <c r="S3323" s="11"/>
      <c r="T3323" s="11"/>
      <c r="U3323" s="11"/>
      <c r="V3323" s="11"/>
      <c r="W3323" s="11"/>
    </row>
    <row r="3324" spans="1:23" hidden="1">
      <c r="A3324" s="11"/>
      <c r="B3324" s="11"/>
      <c r="C3324" s="11"/>
      <c r="D3324" s="11"/>
      <c r="E3324" s="11"/>
      <c r="F3324" s="11"/>
      <c r="G3324" s="11"/>
      <c r="H3324" s="11"/>
      <c r="I3324" s="11"/>
      <c r="J3324" s="11"/>
      <c r="K3324" s="11"/>
      <c r="L3324" s="11"/>
      <c r="M3324" s="11"/>
      <c r="N3324" s="11"/>
      <c r="O3324" s="11"/>
      <c r="P3324" s="11"/>
      <c r="Q3324" s="11"/>
      <c r="R3324" s="11"/>
      <c r="S3324" s="11"/>
      <c r="T3324" s="11"/>
      <c r="U3324" s="11"/>
      <c r="V3324" s="11"/>
      <c r="W3324" s="11"/>
    </row>
    <row r="3325" spans="1:23" hidden="1">
      <c r="A3325" s="11"/>
      <c r="B3325" s="11"/>
      <c r="C3325" s="11"/>
      <c r="D3325" s="11"/>
      <c r="E3325" s="11"/>
      <c r="F3325" s="11"/>
      <c r="G3325" s="11"/>
      <c r="H3325" s="11"/>
      <c r="I3325" s="11"/>
      <c r="J3325" s="11"/>
      <c r="K3325" s="11"/>
      <c r="L3325" s="11"/>
      <c r="M3325" s="11"/>
      <c r="N3325" s="11"/>
      <c r="O3325" s="11"/>
      <c r="P3325" s="11"/>
      <c r="Q3325" s="11"/>
      <c r="R3325" s="11"/>
      <c r="S3325" s="11"/>
      <c r="T3325" s="11"/>
      <c r="U3325" s="11"/>
      <c r="V3325" s="11"/>
      <c r="W3325" s="11"/>
    </row>
    <row r="3326" spans="1:23" hidden="1">
      <c r="A3326" s="11"/>
      <c r="B3326" s="11"/>
      <c r="C3326" s="11"/>
      <c r="D3326" s="11"/>
      <c r="E3326" s="11"/>
      <c r="F3326" s="11"/>
      <c r="G3326" s="11"/>
      <c r="H3326" s="11"/>
      <c r="I3326" s="11"/>
      <c r="J3326" s="11"/>
      <c r="K3326" s="11"/>
      <c r="L3326" s="11"/>
      <c r="M3326" s="11"/>
      <c r="N3326" s="11"/>
      <c r="O3326" s="11"/>
      <c r="P3326" s="11"/>
      <c r="Q3326" s="11"/>
      <c r="R3326" s="11"/>
      <c r="S3326" s="11"/>
      <c r="T3326" s="11"/>
      <c r="U3326" s="11"/>
      <c r="V3326" s="11"/>
      <c r="W3326" s="11"/>
    </row>
    <row r="3327" spans="1:23" hidden="1">
      <c r="A3327" s="11"/>
      <c r="B3327" s="11"/>
      <c r="C3327" s="11"/>
      <c r="D3327" s="11"/>
      <c r="E3327" s="11"/>
      <c r="F3327" s="11"/>
      <c r="G3327" s="11"/>
      <c r="H3327" s="11"/>
      <c r="I3327" s="11"/>
      <c r="J3327" s="11"/>
      <c r="K3327" s="11"/>
      <c r="L3327" s="11"/>
      <c r="M3327" s="11"/>
      <c r="N3327" s="11"/>
      <c r="O3327" s="11"/>
      <c r="P3327" s="11"/>
      <c r="Q3327" s="11"/>
      <c r="R3327" s="11"/>
      <c r="S3327" s="11"/>
      <c r="T3327" s="11"/>
      <c r="U3327" s="11"/>
      <c r="V3327" s="11"/>
      <c r="W3327" s="11"/>
    </row>
    <row r="3328" spans="1:23" hidden="1">
      <c r="A3328" s="11"/>
      <c r="B3328" s="11"/>
      <c r="C3328" s="11"/>
      <c r="D3328" s="11"/>
      <c r="E3328" s="11"/>
      <c r="F3328" s="11"/>
      <c r="G3328" s="11"/>
      <c r="H3328" s="11"/>
      <c r="I3328" s="11"/>
      <c r="J3328" s="11"/>
      <c r="K3328" s="11"/>
      <c r="L3328" s="11"/>
      <c r="M3328" s="11"/>
      <c r="N3328" s="11"/>
      <c r="O3328" s="11"/>
      <c r="P3328" s="11"/>
      <c r="Q3328" s="11"/>
      <c r="R3328" s="11"/>
      <c r="S3328" s="11"/>
      <c r="T3328" s="11"/>
      <c r="U3328" s="11"/>
      <c r="V3328" s="11"/>
      <c r="W3328" s="11"/>
    </row>
    <row r="3329" spans="1:23" hidden="1">
      <c r="A3329" s="11"/>
      <c r="B3329" s="11"/>
      <c r="C3329" s="11"/>
      <c r="D3329" s="11"/>
      <c r="E3329" s="11"/>
      <c r="F3329" s="11"/>
      <c r="G3329" s="11"/>
      <c r="H3329" s="11"/>
      <c r="I3329" s="11"/>
      <c r="J3329" s="11"/>
      <c r="K3329" s="11"/>
      <c r="L3329" s="11"/>
      <c r="M3329" s="11"/>
      <c r="N3329" s="11"/>
      <c r="O3329" s="11"/>
      <c r="P3329" s="11"/>
      <c r="Q3329" s="11"/>
      <c r="R3329" s="11"/>
      <c r="S3329" s="11"/>
      <c r="T3329" s="11"/>
      <c r="U3329" s="11"/>
      <c r="V3329" s="11"/>
      <c r="W3329" s="11"/>
    </row>
    <row r="3330" spans="1:23" hidden="1">
      <c r="A3330" s="11"/>
      <c r="B3330" s="11"/>
      <c r="C3330" s="11"/>
      <c r="D3330" s="11"/>
      <c r="E3330" s="11"/>
      <c r="F3330" s="11"/>
      <c r="G3330" s="11"/>
      <c r="H3330" s="11"/>
      <c r="I3330" s="11"/>
      <c r="J3330" s="11"/>
      <c r="K3330" s="11"/>
      <c r="L3330" s="11"/>
      <c r="M3330" s="11"/>
      <c r="N3330" s="11"/>
      <c r="O3330" s="11"/>
      <c r="P3330" s="11"/>
      <c r="Q3330" s="11"/>
      <c r="R3330" s="11"/>
      <c r="S3330" s="11"/>
      <c r="T3330" s="11"/>
      <c r="U3330" s="11"/>
      <c r="V3330" s="11"/>
      <c r="W3330" s="11"/>
    </row>
    <row r="3331" spans="1:23" hidden="1">
      <c r="A3331" s="11"/>
      <c r="B3331" s="11"/>
      <c r="C3331" s="11"/>
      <c r="D3331" s="11"/>
      <c r="E3331" s="11"/>
      <c r="F3331" s="11"/>
      <c r="G3331" s="11"/>
      <c r="H3331" s="11"/>
      <c r="I3331" s="11"/>
      <c r="J3331" s="11"/>
      <c r="K3331" s="11"/>
      <c r="L3331" s="11"/>
      <c r="M3331" s="11"/>
      <c r="N3331" s="11"/>
      <c r="O3331" s="11"/>
      <c r="P3331" s="11"/>
      <c r="Q3331" s="11"/>
      <c r="R3331" s="11"/>
      <c r="S3331" s="11"/>
      <c r="T3331" s="11"/>
      <c r="U3331" s="11"/>
      <c r="V3331" s="11"/>
      <c r="W3331" s="11"/>
    </row>
    <row r="3332" spans="1:23" hidden="1">
      <c r="A3332" s="11"/>
      <c r="B3332" s="11"/>
      <c r="C3332" s="11"/>
      <c r="D3332" s="11"/>
      <c r="E3332" s="11"/>
      <c r="F3332" s="11"/>
      <c r="G3332" s="11"/>
      <c r="H3332" s="11"/>
      <c r="I3332" s="11"/>
      <c r="J3332" s="11"/>
      <c r="K3332" s="11"/>
      <c r="L3332" s="11"/>
      <c r="M3332" s="11"/>
      <c r="N3332" s="11"/>
      <c r="O3332" s="11"/>
      <c r="P3332" s="11"/>
      <c r="Q3332" s="11"/>
      <c r="R3332" s="11"/>
      <c r="S3332" s="11"/>
      <c r="T3332" s="11"/>
      <c r="U3332" s="11"/>
      <c r="V3332" s="11"/>
      <c r="W3332" s="11"/>
    </row>
    <row r="3333" spans="1:23" hidden="1">
      <c r="A3333" s="11"/>
      <c r="B3333" s="11"/>
      <c r="C3333" s="11"/>
      <c r="D3333" s="11"/>
      <c r="E3333" s="11"/>
      <c r="F3333" s="11"/>
      <c r="G3333" s="11"/>
      <c r="H3333" s="11"/>
      <c r="I3333" s="11"/>
      <c r="J3333" s="11"/>
      <c r="K3333" s="11"/>
      <c r="L3333" s="11"/>
      <c r="M3333" s="11"/>
      <c r="N3333" s="11"/>
      <c r="O3333" s="11"/>
      <c r="P3333" s="11"/>
      <c r="Q3333" s="11"/>
      <c r="R3333" s="11"/>
      <c r="S3333" s="11"/>
      <c r="T3333" s="11"/>
      <c r="U3333" s="11"/>
      <c r="V3333" s="11"/>
      <c r="W3333" s="11"/>
    </row>
    <row r="3334" spans="1:23" hidden="1">
      <c r="A3334" s="11"/>
      <c r="B3334" s="11"/>
      <c r="C3334" s="11"/>
      <c r="D3334" s="11"/>
      <c r="E3334" s="11"/>
      <c r="F3334" s="11"/>
      <c r="G3334" s="11"/>
      <c r="H3334" s="11"/>
      <c r="I3334" s="11"/>
      <c r="J3334" s="11"/>
      <c r="K3334" s="11"/>
      <c r="L3334" s="11"/>
      <c r="M3334" s="11"/>
      <c r="N3334" s="11"/>
      <c r="O3334" s="11"/>
      <c r="P3334" s="11"/>
      <c r="Q3334" s="11"/>
      <c r="R3334" s="11"/>
      <c r="S3334" s="11"/>
      <c r="T3334" s="11"/>
      <c r="U3334" s="11"/>
      <c r="V3334" s="11"/>
      <c r="W3334" s="11"/>
    </row>
    <row r="3335" spans="1:23" hidden="1">
      <c r="A3335" s="11"/>
      <c r="B3335" s="11"/>
      <c r="C3335" s="11"/>
      <c r="D3335" s="11"/>
      <c r="E3335" s="11"/>
      <c r="F3335" s="11"/>
      <c r="G3335" s="11"/>
      <c r="H3335" s="11"/>
      <c r="I3335" s="11"/>
      <c r="J3335" s="11"/>
      <c r="K3335" s="11"/>
      <c r="L3335" s="11"/>
      <c r="M3335" s="11"/>
      <c r="N3335" s="11"/>
      <c r="O3335" s="11"/>
      <c r="P3335" s="11"/>
      <c r="Q3335" s="11"/>
      <c r="R3335" s="11"/>
      <c r="S3335" s="11"/>
      <c r="T3335" s="11"/>
      <c r="U3335" s="11"/>
      <c r="V3335" s="11"/>
      <c r="W3335" s="11"/>
    </row>
    <row r="3336" spans="1:23" hidden="1">
      <c r="A3336" s="11"/>
      <c r="B3336" s="11"/>
      <c r="C3336" s="11"/>
      <c r="D3336" s="11"/>
      <c r="E3336" s="11"/>
      <c r="F3336" s="11"/>
      <c r="G3336" s="11"/>
      <c r="H3336" s="11"/>
      <c r="I3336" s="11"/>
      <c r="J3336" s="11"/>
      <c r="K3336" s="11"/>
      <c r="L3336" s="11"/>
      <c r="M3336" s="11"/>
      <c r="N3336" s="11"/>
      <c r="O3336" s="11"/>
      <c r="P3336" s="11"/>
      <c r="Q3336" s="11"/>
      <c r="R3336" s="11"/>
      <c r="S3336" s="11"/>
      <c r="T3336" s="11"/>
      <c r="U3336" s="11"/>
      <c r="V3336" s="11"/>
      <c r="W3336" s="11"/>
    </row>
    <row r="3337" spans="1:23" hidden="1">
      <c r="A3337" s="11"/>
      <c r="B3337" s="11"/>
      <c r="C3337" s="11"/>
      <c r="D3337" s="11"/>
      <c r="E3337" s="11"/>
      <c r="F3337" s="11"/>
      <c r="G3337" s="11"/>
      <c r="H3337" s="11"/>
      <c r="I3337" s="11"/>
      <c r="J3337" s="11"/>
      <c r="K3337" s="11"/>
      <c r="L3337" s="11"/>
      <c r="M3337" s="11"/>
      <c r="N3337" s="11"/>
      <c r="O3337" s="11"/>
      <c r="P3337" s="11"/>
      <c r="Q3337" s="11"/>
      <c r="R3337" s="11"/>
      <c r="S3337" s="11"/>
      <c r="T3337" s="11"/>
      <c r="U3337" s="11"/>
      <c r="V3337" s="11"/>
      <c r="W3337" s="11"/>
    </row>
    <row r="3338" spans="1:23" hidden="1">
      <c r="A3338" s="11"/>
      <c r="B3338" s="11"/>
      <c r="C3338" s="11"/>
      <c r="D3338" s="11"/>
      <c r="E3338" s="11"/>
      <c r="F3338" s="11"/>
      <c r="G3338" s="11"/>
      <c r="H3338" s="11"/>
      <c r="I3338" s="11"/>
      <c r="J3338" s="11"/>
      <c r="K3338" s="11"/>
      <c r="L3338" s="11"/>
      <c r="M3338" s="11"/>
      <c r="N3338" s="11"/>
      <c r="O3338" s="11"/>
      <c r="P3338" s="11"/>
      <c r="Q3338" s="11"/>
      <c r="R3338" s="11"/>
      <c r="S3338" s="11"/>
      <c r="T3338" s="11"/>
      <c r="U3338" s="11"/>
      <c r="V3338" s="11"/>
      <c r="W3338" s="11"/>
    </row>
    <row r="3339" spans="1:23" hidden="1">
      <c r="A3339" s="11"/>
      <c r="B3339" s="11"/>
      <c r="C3339" s="11"/>
      <c r="D3339" s="11"/>
      <c r="E3339" s="11"/>
      <c r="F3339" s="11"/>
      <c r="G3339" s="11"/>
      <c r="H3339" s="11"/>
      <c r="I3339" s="11"/>
      <c r="J3339" s="11"/>
      <c r="K3339" s="11"/>
      <c r="L3339" s="11"/>
      <c r="M3339" s="11"/>
      <c r="N3339" s="11"/>
      <c r="O3339" s="11"/>
      <c r="P3339" s="11"/>
      <c r="Q3339" s="11"/>
      <c r="R3339" s="11"/>
      <c r="S3339" s="11"/>
      <c r="T3339" s="11"/>
      <c r="U3339" s="11"/>
      <c r="V3339" s="11"/>
      <c r="W3339" s="11"/>
    </row>
    <row r="3340" spans="1:23" hidden="1">
      <c r="A3340" s="11"/>
      <c r="B3340" s="11"/>
      <c r="C3340" s="11"/>
      <c r="D3340" s="11"/>
      <c r="E3340" s="11"/>
      <c r="F3340" s="11"/>
      <c r="G3340" s="11"/>
      <c r="H3340" s="11"/>
      <c r="I3340" s="11"/>
      <c r="J3340" s="11"/>
      <c r="K3340" s="11"/>
      <c r="L3340" s="11"/>
      <c r="M3340" s="11"/>
      <c r="N3340" s="11"/>
      <c r="O3340" s="11"/>
      <c r="P3340" s="11"/>
      <c r="Q3340" s="11"/>
      <c r="R3340" s="11"/>
      <c r="S3340" s="11"/>
      <c r="T3340" s="11"/>
      <c r="U3340" s="11"/>
      <c r="V3340" s="11"/>
      <c r="W3340" s="11"/>
    </row>
    <row r="3341" spans="1:23" hidden="1">
      <c r="A3341" s="11"/>
      <c r="B3341" s="11"/>
      <c r="C3341" s="11"/>
      <c r="D3341" s="11"/>
      <c r="E3341" s="11"/>
      <c r="F3341" s="11"/>
      <c r="G3341" s="11"/>
      <c r="H3341" s="11"/>
      <c r="I3341" s="11"/>
      <c r="J3341" s="11"/>
      <c r="K3341" s="11"/>
      <c r="L3341" s="11"/>
      <c r="M3341" s="11"/>
      <c r="N3341" s="11"/>
      <c r="O3341" s="11"/>
      <c r="P3341" s="11"/>
      <c r="Q3341" s="11"/>
      <c r="R3341" s="11"/>
      <c r="S3341" s="11"/>
      <c r="T3341" s="11"/>
      <c r="U3341" s="11"/>
      <c r="V3341" s="11"/>
      <c r="W3341" s="11"/>
    </row>
    <row r="3342" spans="1:23" hidden="1">
      <c r="A3342" s="11"/>
      <c r="B3342" s="11"/>
      <c r="C3342" s="11"/>
      <c r="D3342" s="11"/>
      <c r="E3342" s="11"/>
      <c r="F3342" s="11"/>
      <c r="G3342" s="11"/>
      <c r="H3342" s="11"/>
      <c r="I3342" s="11"/>
      <c r="J3342" s="11"/>
      <c r="K3342" s="11"/>
      <c r="L3342" s="11"/>
      <c r="M3342" s="11"/>
      <c r="N3342" s="11"/>
      <c r="O3342" s="11"/>
      <c r="P3342" s="11"/>
      <c r="Q3342" s="11"/>
      <c r="R3342" s="11"/>
      <c r="S3342" s="11"/>
      <c r="T3342" s="11"/>
      <c r="U3342" s="11"/>
      <c r="V3342" s="11"/>
      <c r="W3342" s="11"/>
    </row>
    <row r="3343" spans="1:23" hidden="1">
      <c r="A3343" s="11"/>
      <c r="B3343" s="11"/>
      <c r="C3343" s="11"/>
      <c r="D3343" s="11"/>
      <c r="E3343" s="11"/>
      <c r="F3343" s="11"/>
      <c r="G3343" s="11"/>
      <c r="H3343" s="11"/>
      <c r="I3343" s="11"/>
      <c r="J3343" s="11"/>
      <c r="K3343" s="11"/>
      <c r="L3343" s="11"/>
      <c r="M3343" s="11"/>
      <c r="N3343" s="11"/>
      <c r="O3343" s="11"/>
      <c r="P3343" s="11"/>
      <c r="Q3343" s="11"/>
      <c r="R3343" s="11"/>
      <c r="S3343" s="11"/>
      <c r="T3343" s="11"/>
      <c r="U3343" s="11"/>
      <c r="V3343" s="11"/>
      <c r="W3343" s="11"/>
    </row>
    <row r="3344" spans="1:23" hidden="1">
      <c r="A3344" s="11"/>
      <c r="B3344" s="11"/>
      <c r="C3344" s="11"/>
      <c r="D3344" s="11"/>
      <c r="E3344" s="11"/>
      <c r="F3344" s="11"/>
      <c r="G3344" s="11"/>
      <c r="H3344" s="11"/>
      <c r="I3344" s="11"/>
      <c r="J3344" s="11"/>
      <c r="K3344" s="11"/>
      <c r="L3344" s="11"/>
      <c r="M3344" s="11"/>
      <c r="N3344" s="11"/>
      <c r="O3344" s="11"/>
      <c r="P3344" s="11"/>
      <c r="Q3344" s="11"/>
      <c r="R3344" s="11"/>
      <c r="S3344" s="11"/>
      <c r="T3344" s="11"/>
      <c r="U3344" s="11"/>
      <c r="V3344" s="11"/>
      <c r="W3344" s="11"/>
    </row>
    <row r="3345" spans="1:23" hidden="1">
      <c r="A3345" s="11"/>
      <c r="B3345" s="11"/>
      <c r="C3345" s="11"/>
      <c r="D3345" s="11"/>
      <c r="E3345" s="11"/>
      <c r="F3345" s="11"/>
      <c r="G3345" s="11"/>
      <c r="H3345" s="11"/>
      <c r="I3345" s="11"/>
      <c r="J3345" s="11"/>
      <c r="K3345" s="11"/>
      <c r="L3345" s="11"/>
      <c r="M3345" s="11"/>
      <c r="N3345" s="11"/>
      <c r="O3345" s="11"/>
      <c r="P3345" s="11"/>
      <c r="Q3345" s="11"/>
      <c r="R3345" s="11"/>
      <c r="S3345" s="11"/>
      <c r="T3345" s="11"/>
      <c r="U3345" s="11"/>
      <c r="V3345" s="11"/>
      <c r="W3345" s="11"/>
    </row>
    <row r="3346" spans="1:23" hidden="1">
      <c r="A3346" s="11"/>
      <c r="B3346" s="11"/>
      <c r="C3346" s="11"/>
      <c r="D3346" s="11"/>
      <c r="E3346" s="11"/>
      <c r="F3346" s="11"/>
      <c r="G3346" s="11"/>
      <c r="H3346" s="11"/>
      <c r="I3346" s="11"/>
      <c r="J3346" s="11"/>
      <c r="K3346" s="11"/>
      <c r="L3346" s="11"/>
      <c r="M3346" s="11"/>
      <c r="N3346" s="11"/>
      <c r="O3346" s="11"/>
      <c r="P3346" s="11"/>
      <c r="Q3346" s="11"/>
      <c r="R3346" s="11"/>
      <c r="S3346" s="11"/>
      <c r="T3346" s="11"/>
      <c r="U3346" s="11"/>
      <c r="V3346" s="11"/>
      <c r="W3346" s="11"/>
    </row>
    <row r="3347" spans="1:23" hidden="1">
      <c r="A3347" s="11"/>
      <c r="B3347" s="11"/>
      <c r="C3347" s="11"/>
      <c r="D3347" s="11"/>
      <c r="E3347" s="11"/>
      <c r="F3347" s="11"/>
      <c r="G3347" s="11"/>
      <c r="H3347" s="11"/>
      <c r="I3347" s="11"/>
      <c r="J3347" s="11"/>
      <c r="K3347" s="11"/>
      <c r="L3347" s="11"/>
      <c r="M3347" s="11"/>
      <c r="N3347" s="11"/>
      <c r="O3347" s="11"/>
      <c r="P3347" s="11"/>
      <c r="Q3347" s="11"/>
      <c r="R3347" s="11"/>
      <c r="S3347" s="11"/>
      <c r="T3347" s="11"/>
      <c r="U3347" s="11"/>
      <c r="V3347" s="11"/>
      <c r="W3347" s="11"/>
    </row>
    <row r="3348" spans="1:23" hidden="1">
      <c r="A3348" s="11"/>
      <c r="B3348" s="11"/>
      <c r="C3348" s="11"/>
      <c r="D3348" s="11"/>
      <c r="E3348" s="11"/>
      <c r="F3348" s="11"/>
      <c r="G3348" s="11"/>
      <c r="H3348" s="11"/>
      <c r="I3348" s="11"/>
      <c r="J3348" s="11"/>
      <c r="K3348" s="11"/>
      <c r="L3348" s="11"/>
      <c r="M3348" s="11"/>
      <c r="N3348" s="11"/>
      <c r="O3348" s="11"/>
      <c r="P3348" s="11"/>
      <c r="Q3348" s="11"/>
      <c r="R3348" s="11"/>
      <c r="S3348" s="11"/>
      <c r="T3348" s="11"/>
      <c r="U3348" s="11"/>
      <c r="V3348" s="11"/>
      <c r="W3348" s="11"/>
    </row>
    <row r="3349" spans="1:23" hidden="1">
      <c r="A3349" s="11"/>
      <c r="B3349" s="11"/>
      <c r="C3349" s="11"/>
      <c r="D3349" s="11"/>
      <c r="E3349" s="11"/>
      <c r="F3349" s="11"/>
      <c r="G3349" s="11"/>
      <c r="H3349" s="11"/>
      <c r="I3349" s="11"/>
      <c r="J3349" s="11"/>
      <c r="K3349" s="11"/>
      <c r="L3349" s="11"/>
      <c r="M3349" s="11"/>
      <c r="N3349" s="11"/>
      <c r="O3349" s="11"/>
      <c r="P3349" s="11"/>
      <c r="Q3349" s="11"/>
      <c r="R3349" s="11"/>
      <c r="S3349" s="11"/>
      <c r="T3349" s="11"/>
      <c r="U3349" s="11"/>
      <c r="V3349" s="11"/>
      <c r="W3349" s="11"/>
    </row>
    <row r="3350" spans="1:23" hidden="1">
      <c r="A3350" s="11"/>
      <c r="B3350" s="11"/>
      <c r="C3350" s="11"/>
      <c r="D3350" s="11"/>
      <c r="E3350" s="11"/>
      <c r="F3350" s="11"/>
      <c r="G3350" s="11"/>
      <c r="H3350" s="11"/>
      <c r="I3350" s="11"/>
      <c r="J3350" s="11"/>
      <c r="K3350" s="11"/>
      <c r="L3350" s="11"/>
      <c r="M3350" s="11"/>
      <c r="N3350" s="11"/>
      <c r="O3350" s="11"/>
      <c r="P3350" s="11"/>
      <c r="Q3350" s="11"/>
      <c r="R3350" s="11"/>
      <c r="S3350" s="11"/>
      <c r="T3350" s="11"/>
      <c r="U3350" s="11"/>
      <c r="V3350" s="11"/>
      <c r="W3350" s="11"/>
    </row>
    <row r="3351" spans="1:23" hidden="1">
      <c r="A3351" s="11"/>
      <c r="B3351" s="11"/>
      <c r="C3351" s="11"/>
      <c r="D3351" s="11"/>
      <c r="E3351" s="11"/>
      <c r="F3351" s="11"/>
      <c r="G3351" s="11"/>
      <c r="H3351" s="11"/>
      <c r="I3351" s="11"/>
      <c r="J3351" s="11"/>
      <c r="K3351" s="11"/>
      <c r="L3351" s="11"/>
      <c r="M3351" s="11"/>
      <c r="N3351" s="11"/>
      <c r="O3351" s="11"/>
      <c r="P3351" s="11"/>
      <c r="Q3351" s="11"/>
      <c r="R3351" s="11"/>
      <c r="S3351" s="11"/>
      <c r="T3351" s="11"/>
      <c r="U3351" s="11"/>
      <c r="V3351" s="11"/>
      <c r="W3351" s="11"/>
    </row>
    <row r="3352" spans="1:23" hidden="1">
      <c r="A3352" s="11"/>
      <c r="B3352" s="11"/>
      <c r="C3352" s="11"/>
      <c r="D3352" s="11"/>
      <c r="E3352" s="11"/>
      <c r="F3352" s="11"/>
      <c r="G3352" s="11"/>
      <c r="H3352" s="11"/>
      <c r="I3352" s="11"/>
      <c r="J3352" s="11"/>
      <c r="K3352" s="11"/>
      <c r="L3352" s="11"/>
      <c r="M3352" s="11"/>
      <c r="N3352" s="11"/>
      <c r="O3352" s="11"/>
      <c r="P3352" s="11"/>
      <c r="Q3352" s="11"/>
      <c r="R3352" s="11"/>
      <c r="S3352" s="11"/>
      <c r="T3352" s="11"/>
      <c r="U3352" s="11"/>
      <c r="V3352" s="11"/>
      <c r="W3352" s="11"/>
    </row>
    <row r="3353" spans="1:23" hidden="1">
      <c r="A3353" s="11"/>
      <c r="B3353" s="11"/>
      <c r="C3353" s="11"/>
      <c r="D3353" s="11"/>
      <c r="E3353" s="11"/>
      <c r="F3353" s="11"/>
      <c r="G3353" s="11"/>
      <c r="H3353" s="11"/>
      <c r="I3353" s="11"/>
      <c r="J3353" s="11"/>
      <c r="K3353" s="11"/>
      <c r="L3353" s="11"/>
      <c r="M3353" s="11"/>
      <c r="N3353" s="11"/>
      <c r="O3353" s="11"/>
      <c r="P3353" s="11"/>
      <c r="Q3353" s="11"/>
      <c r="R3353" s="11"/>
      <c r="S3353" s="11"/>
      <c r="T3353" s="11"/>
      <c r="U3353" s="11"/>
      <c r="V3353" s="11"/>
      <c r="W3353" s="11"/>
    </row>
    <row r="3354" spans="1:23" hidden="1">
      <c r="A3354" s="11"/>
      <c r="B3354" s="11"/>
      <c r="C3354" s="11"/>
      <c r="D3354" s="11"/>
      <c r="E3354" s="11"/>
      <c r="F3354" s="11"/>
      <c r="G3354" s="11"/>
      <c r="H3354" s="11"/>
      <c r="I3354" s="11"/>
      <c r="J3354" s="11"/>
      <c r="K3354" s="11"/>
      <c r="L3354" s="11"/>
      <c r="M3354" s="11"/>
      <c r="N3354" s="11"/>
      <c r="O3354" s="11"/>
      <c r="P3354" s="11"/>
      <c r="Q3354" s="11"/>
      <c r="R3354" s="11"/>
      <c r="S3354" s="11"/>
      <c r="T3354" s="11"/>
      <c r="U3354" s="11"/>
      <c r="V3354" s="11"/>
      <c r="W3354" s="11"/>
    </row>
    <row r="3355" spans="1:23" hidden="1">
      <c r="A3355" s="11"/>
      <c r="B3355" s="11"/>
      <c r="C3355" s="11"/>
      <c r="D3355" s="11"/>
      <c r="E3355" s="11"/>
      <c r="F3355" s="11"/>
      <c r="G3355" s="11"/>
      <c r="H3355" s="11"/>
      <c r="I3355" s="11"/>
      <c r="J3355" s="11"/>
      <c r="K3355" s="11"/>
      <c r="L3355" s="11"/>
      <c r="M3355" s="11"/>
      <c r="N3355" s="11"/>
      <c r="O3355" s="11"/>
      <c r="P3355" s="11"/>
      <c r="Q3355" s="11"/>
      <c r="R3355" s="11"/>
      <c r="S3355" s="11"/>
      <c r="T3355" s="11"/>
      <c r="U3355" s="11"/>
      <c r="V3355" s="11"/>
      <c r="W3355" s="11"/>
    </row>
    <row r="3356" spans="1:23" hidden="1">
      <c r="A3356" s="11"/>
      <c r="B3356" s="11"/>
      <c r="C3356" s="11"/>
      <c r="D3356" s="11"/>
      <c r="E3356" s="11"/>
      <c r="F3356" s="11"/>
      <c r="G3356" s="11"/>
      <c r="H3356" s="11"/>
      <c r="I3356" s="11"/>
      <c r="J3356" s="11"/>
      <c r="K3356" s="11"/>
      <c r="L3356" s="11"/>
      <c r="M3356" s="11"/>
      <c r="N3356" s="11"/>
      <c r="O3356" s="11"/>
      <c r="P3356" s="11"/>
      <c r="Q3356" s="11"/>
      <c r="R3356" s="11"/>
      <c r="S3356" s="11"/>
      <c r="T3356" s="11"/>
      <c r="U3356" s="11"/>
      <c r="V3356" s="11"/>
      <c r="W3356" s="11"/>
    </row>
    <row r="3357" spans="1:23" hidden="1">
      <c r="A3357" s="11"/>
      <c r="B3357" s="11"/>
      <c r="C3357" s="11"/>
      <c r="D3357" s="11"/>
      <c r="E3357" s="11"/>
      <c r="F3357" s="11"/>
      <c r="G3357" s="11"/>
      <c r="H3357" s="11"/>
      <c r="I3357" s="11"/>
      <c r="J3357" s="11"/>
      <c r="K3357" s="11"/>
      <c r="L3357" s="11"/>
      <c r="M3357" s="11"/>
      <c r="N3357" s="11"/>
      <c r="O3357" s="11"/>
      <c r="P3357" s="11"/>
      <c r="Q3357" s="11"/>
      <c r="R3357" s="11"/>
      <c r="S3357" s="11"/>
      <c r="T3357" s="11"/>
      <c r="U3357" s="11"/>
      <c r="V3357" s="11"/>
      <c r="W3357" s="11"/>
    </row>
    <row r="3358" spans="1:23" hidden="1">
      <c r="A3358" s="11"/>
      <c r="B3358" s="11"/>
      <c r="C3358" s="11"/>
      <c r="D3358" s="11"/>
      <c r="E3358" s="11"/>
      <c r="F3358" s="11"/>
      <c r="G3358" s="11"/>
      <c r="H3358" s="11"/>
      <c r="I3358" s="11"/>
      <c r="J3358" s="11"/>
      <c r="K3358" s="11"/>
      <c r="L3358" s="11"/>
      <c r="M3358" s="11"/>
      <c r="N3358" s="11"/>
      <c r="O3358" s="11"/>
      <c r="P3358" s="11"/>
      <c r="Q3358" s="11"/>
      <c r="R3358" s="11"/>
      <c r="S3358" s="11"/>
      <c r="T3358" s="11"/>
      <c r="U3358" s="11"/>
      <c r="V3358" s="11"/>
      <c r="W3358" s="11"/>
    </row>
    <row r="3359" spans="1:23" hidden="1">
      <c r="A3359" s="11"/>
      <c r="B3359" s="11"/>
      <c r="C3359" s="11"/>
      <c r="D3359" s="11"/>
      <c r="E3359" s="11"/>
      <c r="F3359" s="11"/>
      <c r="G3359" s="11"/>
      <c r="H3359" s="11"/>
      <c r="I3359" s="11"/>
      <c r="J3359" s="11"/>
      <c r="K3359" s="11"/>
      <c r="L3359" s="11"/>
      <c r="M3359" s="11"/>
      <c r="N3359" s="11"/>
      <c r="O3359" s="11"/>
      <c r="P3359" s="11"/>
      <c r="Q3359" s="11"/>
      <c r="R3359" s="11"/>
      <c r="S3359" s="11"/>
      <c r="T3359" s="11"/>
      <c r="U3359" s="11"/>
      <c r="V3359" s="11"/>
      <c r="W3359" s="11"/>
    </row>
    <row r="3360" spans="1:23" hidden="1">
      <c r="A3360" s="11"/>
      <c r="B3360" s="11"/>
      <c r="C3360" s="11"/>
      <c r="D3360" s="11"/>
      <c r="E3360" s="11"/>
      <c r="F3360" s="11"/>
      <c r="G3360" s="11"/>
      <c r="H3360" s="11"/>
      <c r="I3360" s="11"/>
      <c r="J3360" s="11"/>
      <c r="K3360" s="11"/>
      <c r="L3360" s="11"/>
      <c r="M3360" s="11"/>
      <c r="N3360" s="11"/>
      <c r="O3360" s="11"/>
      <c r="P3360" s="11"/>
      <c r="Q3360" s="11"/>
      <c r="R3360" s="11"/>
      <c r="S3360" s="11"/>
      <c r="T3360" s="11"/>
      <c r="U3360" s="11"/>
      <c r="V3360" s="11"/>
      <c r="W3360" s="11"/>
    </row>
    <row r="3361" spans="1:23" hidden="1">
      <c r="A3361" s="11"/>
      <c r="B3361" s="11"/>
      <c r="C3361" s="11"/>
      <c r="D3361" s="11"/>
      <c r="E3361" s="11"/>
      <c r="F3361" s="11"/>
      <c r="G3361" s="11"/>
      <c r="H3361" s="11"/>
      <c r="I3361" s="11"/>
      <c r="J3361" s="11"/>
      <c r="K3361" s="11"/>
      <c r="L3361" s="11"/>
      <c r="M3361" s="11"/>
      <c r="N3361" s="11"/>
      <c r="O3361" s="11"/>
      <c r="P3361" s="11"/>
      <c r="Q3361" s="11"/>
      <c r="R3361" s="11"/>
      <c r="S3361" s="11"/>
      <c r="T3361" s="11"/>
      <c r="U3361" s="11"/>
      <c r="V3361" s="11"/>
      <c r="W3361" s="11"/>
    </row>
    <row r="3362" spans="1:23" hidden="1">
      <c r="A3362" s="11"/>
      <c r="B3362" s="11"/>
      <c r="C3362" s="11"/>
      <c r="D3362" s="11"/>
      <c r="E3362" s="11"/>
      <c r="F3362" s="11"/>
      <c r="G3362" s="11"/>
      <c r="H3362" s="11"/>
      <c r="I3362" s="11"/>
      <c r="J3362" s="11"/>
      <c r="K3362" s="11"/>
      <c r="L3362" s="11"/>
      <c r="M3362" s="11"/>
      <c r="N3362" s="11"/>
      <c r="O3362" s="11"/>
      <c r="P3362" s="11"/>
      <c r="Q3362" s="11"/>
      <c r="R3362" s="11"/>
      <c r="S3362" s="11"/>
      <c r="T3362" s="11"/>
      <c r="U3362" s="11"/>
      <c r="V3362" s="11"/>
      <c r="W3362" s="11"/>
    </row>
    <row r="3363" spans="1:23" hidden="1">
      <c r="A3363" s="11"/>
      <c r="B3363" s="11"/>
      <c r="C3363" s="11"/>
      <c r="D3363" s="11"/>
      <c r="E3363" s="11"/>
      <c r="F3363" s="11"/>
      <c r="G3363" s="11"/>
      <c r="H3363" s="11"/>
      <c r="I3363" s="11"/>
      <c r="J3363" s="11"/>
      <c r="K3363" s="11"/>
      <c r="L3363" s="11"/>
      <c r="M3363" s="11"/>
      <c r="N3363" s="11"/>
      <c r="O3363" s="11"/>
      <c r="P3363" s="11"/>
      <c r="Q3363" s="11"/>
      <c r="R3363" s="11"/>
      <c r="S3363" s="11"/>
      <c r="T3363" s="11"/>
      <c r="U3363" s="11"/>
      <c r="V3363" s="11"/>
      <c r="W3363" s="11"/>
    </row>
    <row r="3364" spans="1:23" hidden="1">
      <c r="A3364" s="11"/>
      <c r="B3364" s="11"/>
      <c r="C3364" s="11"/>
      <c r="D3364" s="11"/>
      <c r="E3364" s="11"/>
      <c r="F3364" s="11"/>
      <c r="G3364" s="11"/>
      <c r="H3364" s="11"/>
      <c r="I3364" s="11"/>
      <c r="J3364" s="11"/>
      <c r="K3364" s="11"/>
      <c r="L3364" s="11"/>
      <c r="M3364" s="11"/>
      <c r="N3364" s="11"/>
      <c r="O3364" s="11"/>
      <c r="P3364" s="11"/>
      <c r="Q3364" s="11"/>
      <c r="R3364" s="11"/>
      <c r="S3364" s="11"/>
      <c r="T3364" s="11"/>
      <c r="U3364" s="11"/>
      <c r="V3364" s="11"/>
      <c r="W3364" s="11"/>
    </row>
    <row r="3365" spans="1:23" hidden="1">
      <c r="A3365" s="11"/>
      <c r="B3365" s="11"/>
      <c r="C3365" s="11"/>
      <c r="D3365" s="11"/>
      <c r="E3365" s="11"/>
      <c r="F3365" s="11"/>
      <c r="G3365" s="11"/>
      <c r="H3365" s="11"/>
      <c r="I3365" s="11"/>
      <c r="J3365" s="11"/>
      <c r="K3365" s="11"/>
      <c r="L3365" s="11"/>
      <c r="M3365" s="11"/>
      <c r="N3365" s="11"/>
      <c r="O3365" s="11"/>
      <c r="P3365" s="11"/>
      <c r="Q3365" s="11"/>
      <c r="R3365" s="11"/>
      <c r="S3365" s="11"/>
      <c r="T3365" s="11"/>
      <c r="U3365" s="11"/>
      <c r="V3365" s="11"/>
      <c r="W3365" s="11"/>
    </row>
    <row r="3366" spans="1:23" hidden="1">
      <c r="A3366" s="11"/>
      <c r="B3366" s="11"/>
      <c r="C3366" s="11"/>
      <c r="D3366" s="11"/>
      <c r="E3366" s="11"/>
      <c r="F3366" s="11"/>
      <c r="G3366" s="11"/>
      <c r="H3366" s="11"/>
      <c r="I3366" s="11"/>
      <c r="J3366" s="11"/>
      <c r="K3366" s="11"/>
      <c r="L3366" s="11"/>
      <c r="M3366" s="11"/>
      <c r="N3366" s="11"/>
      <c r="O3366" s="11"/>
      <c r="P3366" s="11"/>
      <c r="Q3366" s="11"/>
      <c r="R3366" s="11"/>
      <c r="S3366" s="11"/>
      <c r="T3366" s="11"/>
      <c r="U3366" s="11"/>
      <c r="V3366" s="11"/>
      <c r="W3366" s="11"/>
    </row>
    <row r="3367" spans="1:23" hidden="1">
      <c r="A3367" s="11"/>
      <c r="B3367" s="11"/>
      <c r="C3367" s="11"/>
      <c r="D3367" s="11"/>
      <c r="E3367" s="11"/>
      <c r="F3367" s="11"/>
      <c r="G3367" s="11"/>
      <c r="H3367" s="11"/>
      <c r="I3367" s="11"/>
      <c r="J3367" s="11"/>
      <c r="K3367" s="11"/>
      <c r="L3367" s="11"/>
      <c r="M3367" s="11"/>
      <c r="N3367" s="11"/>
      <c r="O3367" s="11"/>
      <c r="P3367" s="11"/>
      <c r="Q3367" s="11"/>
      <c r="R3367" s="11"/>
      <c r="S3367" s="11"/>
      <c r="T3367" s="11"/>
      <c r="U3367" s="11"/>
      <c r="V3367" s="11"/>
      <c r="W3367" s="11"/>
    </row>
    <row r="3368" spans="1:23" hidden="1">
      <c r="A3368" s="11"/>
      <c r="B3368" s="11"/>
      <c r="C3368" s="11"/>
      <c r="D3368" s="11"/>
      <c r="E3368" s="11"/>
      <c r="F3368" s="11"/>
      <c r="G3368" s="11"/>
      <c r="H3368" s="11"/>
      <c r="I3368" s="11"/>
      <c r="J3368" s="11"/>
      <c r="K3368" s="11"/>
      <c r="L3368" s="11"/>
      <c r="M3368" s="11"/>
      <c r="N3368" s="11"/>
      <c r="O3368" s="11"/>
      <c r="P3368" s="11"/>
      <c r="Q3368" s="11"/>
      <c r="R3368" s="11"/>
      <c r="S3368" s="11"/>
      <c r="T3368" s="11"/>
      <c r="U3368" s="11"/>
      <c r="V3368" s="11"/>
      <c r="W3368" s="11"/>
    </row>
    <row r="3369" spans="1:23" hidden="1">
      <c r="A3369" s="11"/>
      <c r="B3369" s="11"/>
      <c r="C3369" s="11"/>
      <c r="D3369" s="11"/>
      <c r="E3369" s="11"/>
      <c r="F3369" s="11"/>
      <c r="G3369" s="11"/>
      <c r="H3369" s="11"/>
      <c r="I3369" s="11"/>
      <c r="J3369" s="11"/>
      <c r="K3369" s="11"/>
      <c r="L3369" s="11"/>
      <c r="M3369" s="11"/>
      <c r="N3369" s="11"/>
      <c r="O3369" s="11"/>
      <c r="P3369" s="11"/>
      <c r="Q3369" s="11"/>
      <c r="R3369" s="11"/>
      <c r="S3369" s="11"/>
      <c r="T3369" s="11"/>
      <c r="U3369" s="11"/>
      <c r="V3369" s="11"/>
      <c r="W3369" s="11"/>
    </row>
    <row r="3370" spans="1:23" hidden="1">
      <c r="A3370" s="11"/>
      <c r="B3370" s="11"/>
      <c r="C3370" s="11"/>
      <c r="D3370" s="11"/>
      <c r="E3370" s="11"/>
      <c r="F3370" s="11"/>
      <c r="G3370" s="11"/>
      <c r="H3370" s="11"/>
      <c r="I3370" s="11"/>
      <c r="J3370" s="11"/>
      <c r="K3370" s="11"/>
      <c r="L3370" s="11"/>
      <c r="M3370" s="11"/>
      <c r="N3370" s="11"/>
      <c r="O3370" s="11"/>
      <c r="P3370" s="11"/>
      <c r="Q3370" s="11"/>
      <c r="R3370" s="11"/>
      <c r="S3370" s="11"/>
      <c r="T3370" s="11"/>
      <c r="U3370" s="11"/>
      <c r="V3370" s="11"/>
      <c r="W3370" s="11"/>
    </row>
    <row r="3371" spans="1:23" hidden="1">
      <c r="A3371" s="11"/>
      <c r="B3371" s="11"/>
      <c r="C3371" s="11"/>
      <c r="D3371" s="11"/>
      <c r="E3371" s="11"/>
      <c r="F3371" s="11"/>
      <c r="G3371" s="11"/>
      <c r="H3371" s="11"/>
      <c r="I3371" s="11"/>
      <c r="J3371" s="11"/>
      <c r="K3371" s="11"/>
      <c r="L3371" s="11"/>
      <c r="M3371" s="11"/>
      <c r="N3371" s="11"/>
      <c r="O3371" s="11"/>
      <c r="P3371" s="11"/>
      <c r="Q3371" s="11"/>
      <c r="R3371" s="11"/>
      <c r="S3371" s="11"/>
      <c r="T3371" s="11"/>
      <c r="U3371" s="11"/>
      <c r="V3371" s="11"/>
      <c r="W3371" s="11"/>
    </row>
    <row r="3372" spans="1:23" hidden="1">
      <c r="A3372" s="11"/>
      <c r="B3372" s="11"/>
      <c r="C3372" s="11"/>
      <c r="D3372" s="11"/>
      <c r="E3372" s="11"/>
      <c r="F3372" s="11"/>
      <c r="G3372" s="11"/>
      <c r="H3372" s="11"/>
      <c r="I3372" s="11"/>
      <c r="J3372" s="11"/>
      <c r="K3372" s="11"/>
      <c r="L3372" s="11"/>
      <c r="M3372" s="11"/>
      <c r="N3372" s="11"/>
      <c r="O3372" s="11"/>
      <c r="P3372" s="11"/>
      <c r="Q3372" s="11"/>
      <c r="R3372" s="11"/>
      <c r="S3372" s="11"/>
      <c r="T3372" s="11"/>
      <c r="U3372" s="11"/>
      <c r="V3372" s="11"/>
      <c r="W3372" s="11"/>
    </row>
    <row r="3373" spans="1:23" hidden="1">
      <c r="A3373" s="11"/>
      <c r="B3373" s="11"/>
      <c r="C3373" s="11"/>
      <c r="D3373" s="11"/>
      <c r="E3373" s="11"/>
      <c r="F3373" s="11"/>
      <c r="G3373" s="11"/>
      <c r="H3373" s="11"/>
      <c r="I3373" s="11"/>
      <c r="J3373" s="11"/>
      <c r="K3373" s="11"/>
      <c r="L3373" s="11"/>
      <c r="M3373" s="11"/>
      <c r="N3373" s="11"/>
      <c r="O3373" s="11"/>
      <c r="P3373" s="11"/>
      <c r="Q3373" s="11"/>
      <c r="R3373" s="11"/>
      <c r="S3373" s="11"/>
      <c r="T3373" s="11"/>
      <c r="U3373" s="11"/>
      <c r="V3373" s="11"/>
      <c r="W3373" s="11"/>
    </row>
    <row r="3374" spans="1:23" hidden="1">
      <c r="A3374" s="11"/>
      <c r="B3374" s="11"/>
      <c r="C3374" s="11"/>
      <c r="D3374" s="11"/>
      <c r="E3374" s="11"/>
      <c r="F3374" s="11"/>
      <c r="G3374" s="11"/>
      <c r="H3374" s="11"/>
      <c r="I3374" s="11"/>
      <c r="J3374" s="11"/>
      <c r="K3374" s="11"/>
      <c r="L3374" s="11"/>
      <c r="M3374" s="11"/>
      <c r="N3374" s="11"/>
      <c r="O3374" s="11"/>
      <c r="P3374" s="11"/>
      <c r="Q3374" s="11"/>
      <c r="R3374" s="11"/>
      <c r="S3374" s="11"/>
      <c r="T3374" s="11"/>
      <c r="U3374" s="11"/>
      <c r="V3374" s="11"/>
      <c r="W3374" s="11"/>
    </row>
    <row r="3375" spans="1:23" hidden="1">
      <c r="A3375" s="11"/>
      <c r="B3375" s="11"/>
      <c r="C3375" s="11"/>
      <c r="D3375" s="11"/>
      <c r="E3375" s="11"/>
      <c r="F3375" s="11"/>
      <c r="G3375" s="11"/>
      <c r="H3375" s="11"/>
      <c r="I3375" s="11"/>
      <c r="J3375" s="11"/>
      <c r="K3375" s="11"/>
      <c r="L3375" s="11"/>
      <c r="M3375" s="11"/>
      <c r="N3375" s="11"/>
      <c r="O3375" s="11"/>
      <c r="P3375" s="11"/>
      <c r="Q3375" s="11"/>
      <c r="R3375" s="11"/>
      <c r="S3375" s="11"/>
      <c r="T3375" s="11"/>
      <c r="U3375" s="11"/>
      <c r="V3375" s="11"/>
      <c r="W3375" s="11"/>
    </row>
    <row r="3376" spans="1:23" hidden="1">
      <c r="A3376" s="11"/>
      <c r="B3376" s="11"/>
      <c r="C3376" s="11"/>
      <c r="D3376" s="11"/>
      <c r="E3376" s="11"/>
      <c r="F3376" s="11"/>
      <c r="G3376" s="11"/>
      <c r="H3376" s="11"/>
      <c r="I3376" s="11"/>
      <c r="J3376" s="11"/>
      <c r="K3376" s="11"/>
      <c r="L3376" s="11"/>
      <c r="M3376" s="11"/>
      <c r="N3376" s="11"/>
      <c r="O3376" s="11"/>
      <c r="P3376" s="11"/>
      <c r="Q3376" s="11"/>
      <c r="R3376" s="11"/>
      <c r="S3376" s="11"/>
      <c r="T3376" s="11"/>
      <c r="U3376" s="11"/>
      <c r="V3376" s="11"/>
      <c r="W3376" s="11"/>
    </row>
    <row r="3377" spans="1:23" hidden="1">
      <c r="A3377" s="11"/>
      <c r="B3377" s="11"/>
      <c r="C3377" s="11"/>
      <c r="D3377" s="11"/>
      <c r="E3377" s="11"/>
      <c r="F3377" s="11"/>
      <c r="G3377" s="11"/>
      <c r="H3377" s="11"/>
      <c r="I3377" s="11"/>
      <c r="J3377" s="11"/>
      <c r="K3377" s="11"/>
      <c r="L3377" s="11"/>
      <c r="M3377" s="11"/>
      <c r="N3377" s="11"/>
      <c r="O3377" s="11"/>
      <c r="P3377" s="11"/>
      <c r="Q3377" s="11"/>
      <c r="R3377" s="11"/>
      <c r="S3377" s="11"/>
      <c r="T3377" s="11"/>
      <c r="U3377" s="11"/>
      <c r="V3377" s="11"/>
      <c r="W3377" s="11"/>
    </row>
    <row r="3378" spans="1:23" hidden="1">
      <c r="A3378" s="11"/>
      <c r="B3378" s="11"/>
      <c r="C3378" s="11"/>
      <c r="D3378" s="11"/>
      <c r="E3378" s="11"/>
      <c r="F3378" s="11"/>
      <c r="G3378" s="11"/>
      <c r="H3378" s="11"/>
      <c r="I3378" s="11"/>
      <c r="J3378" s="11"/>
      <c r="K3378" s="11"/>
      <c r="L3378" s="11"/>
      <c r="M3378" s="11"/>
      <c r="N3378" s="11"/>
      <c r="O3378" s="11"/>
      <c r="P3378" s="11"/>
      <c r="Q3378" s="11"/>
      <c r="R3378" s="11"/>
      <c r="S3378" s="11"/>
      <c r="T3378" s="11"/>
      <c r="U3378" s="11"/>
      <c r="V3378" s="11"/>
      <c r="W3378" s="11"/>
    </row>
    <row r="3379" spans="1:23" hidden="1">
      <c r="A3379" s="11"/>
      <c r="B3379" s="11"/>
      <c r="C3379" s="11"/>
      <c r="D3379" s="11"/>
      <c r="E3379" s="11"/>
      <c r="F3379" s="11"/>
      <c r="G3379" s="11"/>
      <c r="H3379" s="11"/>
      <c r="I3379" s="11"/>
      <c r="J3379" s="11"/>
      <c r="K3379" s="11"/>
      <c r="L3379" s="11"/>
      <c r="M3379" s="11"/>
      <c r="N3379" s="11"/>
      <c r="O3379" s="11"/>
      <c r="P3379" s="11"/>
      <c r="Q3379" s="11"/>
      <c r="R3379" s="11"/>
      <c r="S3379" s="11"/>
      <c r="T3379" s="11"/>
      <c r="U3379" s="11"/>
      <c r="V3379" s="11"/>
      <c r="W3379" s="11"/>
    </row>
    <row r="3380" spans="1:23" hidden="1">
      <c r="A3380" s="11"/>
      <c r="B3380" s="11"/>
      <c r="C3380" s="11"/>
      <c r="D3380" s="11"/>
      <c r="E3380" s="11"/>
      <c r="F3380" s="11"/>
      <c r="G3380" s="11"/>
      <c r="H3380" s="11"/>
      <c r="I3380" s="11"/>
      <c r="J3380" s="11"/>
      <c r="K3380" s="11"/>
      <c r="L3380" s="11"/>
      <c r="M3380" s="11"/>
      <c r="N3380" s="11"/>
      <c r="O3380" s="11"/>
      <c r="P3380" s="11"/>
      <c r="Q3380" s="11"/>
      <c r="R3380" s="11"/>
      <c r="S3380" s="11"/>
      <c r="T3380" s="11"/>
      <c r="U3380" s="11"/>
      <c r="V3380" s="11"/>
      <c r="W3380" s="11"/>
    </row>
    <row r="3381" spans="1:23" hidden="1">
      <c r="A3381" s="11"/>
      <c r="B3381" s="11"/>
      <c r="C3381" s="11"/>
      <c r="D3381" s="11"/>
      <c r="E3381" s="11"/>
      <c r="F3381" s="11"/>
      <c r="G3381" s="11"/>
      <c r="H3381" s="11"/>
      <c r="I3381" s="11"/>
      <c r="J3381" s="11"/>
      <c r="K3381" s="11"/>
      <c r="L3381" s="11"/>
      <c r="M3381" s="11"/>
      <c r="N3381" s="11"/>
      <c r="O3381" s="11"/>
      <c r="P3381" s="11"/>
      <c r="Q3381" s="11"/>
      <c r="R3381" s="11"/>
      <c r="S3381" s="11"/>
      <c r="T3381" s="11"/>
      <c r="U3381" s="11"/>
      <c r="V3381" s="11"/>
      <c r="W3381" s="11"/>
    </row>
    <row r="3382" spans="1:23" hidden="1">
      <c r="A3382" s="11"/>
      <c r="B3382" s="11"/>
      <c r="C3382" s="11"/>
      <c r="D3382" s="11"/>
      <c r="E3382" s="11"/>
      <c r="F3382" s="11"/>
      <c r="G3382" s="11"/>
      <c r="H3382" s="11"/>
      <c r="I3382" s="11"/>
      <c r="J3382" s="11"/>
      <c r="K3382" s="11"/>
      <c r="L3382" s="11"/>
      <c r="M3382" s="11"/>
      <c r="N3382" s="11"/>
      <c r="O3382" s="11"/>
      <c r="P3382" s="11"/>
      <c r="Q3382" s="11"/>
      <c r="R3382" s="11"/>
      <c r="S3382" s="11"/>
      <c r="T3382" s="11"/>
      <c r="U3382" s="11"/>
      <c r="V3382" s="11"/>
      <c r="W3382" s="11"/>
    </row>
    <row r="3383" spans="1:23" hidden="1">
      <c r="A3383" s="11"/>
      <c r="B3383" s="11"/>
      <c r="C3383" s="11"/>
      <c r="D3383" s="11"/>
      <c r="E3383" s="11"/>
      <c r="F3383" s="11"/>
      <c r="G3383" s="11"/>
      <c r="H3383" s="11"/>
      <c r="I3383" s="11"/>
      <c r="J3383" s="11"/>
      <c r="K3383" s="11"/>
      <c r="L3383" s="11"/>
      <c r="M3383" s="11"/>
      <c r="N3383" s="11"/>
      <c r="O3383" s="11"/>
      <c r="P3383" s="11"/>
      <c r="Q3383" s="11"/>
      <c r="R3383" s="11"/>
      <c r="S3383" s="11"/>
      <c r="T3383" s="11"/>
      <c r="U3383" s="11"/>
      <c r="V3383" s="11"/>
      <c r="W3383" s="11"/>
    </row>
    <row r="3384" spans="1:23" hidden="1">
      <c r="A3384" s="11"/>
      <c r="B3384" s="11"/>
      <c r="C3384" s="11"/>
      <c r="D3384" s="11"/>
      <c r="E3384" s="11"/>
      <c r="F3384" s="11"/>
      <c r="G3384" s="11"/>
      <c r="H3384" s="11"/>
      <c r="I3384" s="11"/>
      <c r="J3384" s="11"/>
      <c r="K3384" s="11"/>
      <c r="L3384" s="11"/>
      <c r="M3384" s="11"/>
      <c r="N3384" s="11"/>
      <c r="O3384" s="11"/>
      <c r="P3384" s="11"/>
      <c r="Q3384" s="11"/>
      <c r="R3384" s="11"/>
      <c r="S3384" s="11"/>
      <c r="T3384" s="11"/>
      <c r="U3384" s="11"/>
      <c r="V3384" s="11"/>
      <c r="W3384" s="11"/>
    </row>
    <row r="3385" spans="1:23" hidden="1">
      <c r="A3385" s="11"/>
      <c r="B3385" s="11"/>
      <c r="C3385" s="11"/>
      <c r="D3385" s="11"/>
      <c r="E3385" s="11"/>
      <c r="F3385" s="11"/>
      <c r="G3385" s="11"/>
      <c r="H3385" s="11"/>
      <c r="I3385" s="11"/>
      <c r="J3385" s="11"/>
      <c r="K3385" s="11"/>
      <c r="L3385" s="11"/>
      <c r="M3385" s="11"/>
      <c r="N3385" s="11"/>
      <c r="O3385" s="11"/>
      <c r="P3385" s="11"/>
      <c r="Q3385" s="11"/>
      <c r="R3385" s="11"/>
      <c r="S3385" s="11"/>
      <c r="T3385" s="11"/>
      <c r="U3385" s="11"/>
      <c r="V3385" s="11"/>
      <c r="W3385" s="11"/>
    </row>
    <row r="3386" spans="1:23" hidden="1">
      <c r="A3386" s="11"/>
      <c r="B3386" s="11"/>
      <c r="C3386" s="11"/>
      <c r="D3386" s="11"/>
      <c r="E3386" s="11"/>
      <c r="F3386" s="11"/>
      <c r="G3386" s="11"/>
      <c r="H3386" s="11"/>
      <c r="I3386" s="11"/>
      <c r="J3386" s="11"/>
      <c r="K3386" s="11"/>
      <c r="L3386" s="11"/>
      <c r="M3386" s="11"/>
      <c r="N3386" s="11"/>
      <c r="O3386" s="11"/>
      <c r="P3386" s="11"/>
      <c r="Q3386" s="11"/>
      <c r="R3386" s="11"/>
      <c r="S3386" s="11"/>
      <c r="T3386" s="11"/>
      <c r="U3386" s="11"/>
      <c r="V3386" s="11"/>
      <c r="W3386" s="11"/>
    </row>
    <row r="3387" spans="1:23" hidden="1">
      <c r="A3387" s="11"/>
      <c r="B3387" s="11"/>
      <c r="C3387" s="11"/>
      <c r="D3387" s="11"/>
      <c r="E3387" s="11"/>
      <c r="F3387" s="11"/>
      <c r="G3387" s="11"/>
      <c r="H3387" s="11"/>
      <c r="I3387" s="11"/>
      <c r="J3387" s="11"/>
      <c r="K3387" s="11"/>
      <c r="L3387" s="11"/>
      <c r="M3387" s="11"/>
      <c r="N3387" s="11"/>
      <c r="O3387" s="11"/>
      <c r="P3387" s="11"/>
      <c r="Q3387" s="11"/>
      <c r="R3387" s="11"/>
      <c r="S3387" s="11"/>
      <c r="T3387" s="11"/>
      <c r="U3387" s="11"/>
      <c r="V3387" s="11"/>
      <c r="W3387" s="11"/>
    </row>
    <row r="3388" spans="1:23" hidden="1">
      <c r="A3388" s="11"/>
      <c r="B3388" s="11"/>
      <c r="C3388" s="11"/>
      <c r="D3388" s="11"/>
      <c r="E3388" s="11"/>
      <c r="F3388" s="11"/>
      <c r="G3388" s="11"/>
      <c r="H3388" s="11"/>
      <c r="I3388" s="11"/>
      <c r="J3388" s="11"/>
      <c r="K3388" s="11"/>
      <c r="L3388" s="11"/>
      <c r="M3388" s="11"/>
      <c r="N3388" s="11"/>
      <c r="O3388" s="11"/>
      <c r="P3388" s="11"/>
      <c r="Q3388" s="11"/>
      <c r="R3388" s="11"/>
      <c r="S3388" s="11"/>
      <c r="T3388" s="11"/>
      <c r="U3388" s="11"/>
      <c r="V3388" s="11"/>
      <c r="W3388" s="11"/>
    </row>
    <row r="3389" spans="1:23" hidden="1">
      <c r="A3389" s="11"/>
      <c r="B3389" s="11"/>
      <c r="C3389" s="11"/>
      <c r="D3389" s="11"/>
      <c r="E3389" s="11"/>
      <c r="F3389" s="11"/>
      <c r="G3389" s="11"/>
      <c r="H3389" s="11"/>
      <c r="I3389" s="11"/>
      <c r="J3389" s="11"/>
      <c r="K3389" s="11"/>
      <c r="L3389" s="11"/>
      <c r="M3389" s="11"/>
      <c r="N3389" s="11"/>
      <c r="O3389" s="11"/>
      <c r="P3389" s="11"/>
      <c r="Q3389" s="11"/>
      <c r="R3389" s="11"/>
      <c r="S3389" s="11"/>
      <c r="T3389" s="11"/>
      <c r="U3389" s="11"/>
      <c r="V3389" s="11"/>
      <c r="W3389" s="11"/>
    </row>
    <row r="3390" spans="1:23" hidden="1">
      <c r="A3390" s="11"/>
      <c r="B3390" s="11"/>
      <c r="C3390" s="11"/>
      <c r="D3390" s="11"/>
      <c r="E3390" s="11"/>
      <c r="F3390" s="11"/>
      <c r="G3390" s="11"/>
      <c r="H3390" s="11"/>
      <c r="I3390" s="11"/>
      <c r="J3390" s="11"/>
      <c r="K3390" s="11"/>
      <c r="L3390" s="11"/>
      <c r="M3390" s="11"/>
      <c r="N3390" s="11"/>
      <c r="O3390" s="11"/>
      <c r="P3390" s="11"/>
      <c r="Q3390" s="11"/>
      <c r="R3390" s="11"/>
      <c r="S3390" s="11"/>
      <c r="T3390" s="11"/>
      <c r="U3390" s="11"/>
      <c r="V3390" s="11"/>
      <c r="W3390" s="11"/>
    </row>
    <row r="3391" spans="1:23" hidden="1">
      <c r="A3391" s="11"/>
      <c r="B3391" s="11"/>
      <c r="C3391" s="11"/>
      <c r="D3391" s="11"/>
      <c r="E3391" s="11"/>
      <c r="F3391" s="11"/>
      <c r="G3391" s="11"/>
      <c r="H3391" s="11"/>
      <c r="I3391" s="11"/>
      <c r="J3391" s="11"/>
      <c r="K3391" s="11"/>
      <c r="L3391" s="11"/>
      <c r="M3391" s="11"/>
      <c r="N3391" s="11"/>
      <c r="O3391" s="11"/>
      <c r="P3391" s="11"/>
      <c r="Q3391" s="11"/>
      <c r="R3391" s="11"/>
      <c r="S3391" s="11"/>
      <c r="T3391" s="11"/>
      <c r="U3391" s="11"/>
      <c r="V3391" s="11"/>
      <c r="W3391" s="11"/>
    </row>
    <row r="3392" spans="1:23" hidden="1">
      <c r="A3392" s="11"/>
      <c r="B3392" s="11"/>
      <c r="C3392" s="11"/>
      <c r="D3392" s="11"/>
      <c r="E3392" s="11"/>
      <c r="F3392" s="11"/>
      <c r="G3392" s="11"/>
      <c r="H3392" s="11"/>
      <c r="I3392" s="11"/>
      <c r="J3392" s="11"/>
      <c r="K3392" s="11"/>
      <c r="L3392" s="11"/>
      <c r="M3392" s="11"/>
      <c r="N3392" s="11"/>
      <c r="O3392" s="11"/>
      <c r="P3392" s="11"/>
      <c r="Q3392" s="11"/>
      <c r="R3392" s="11"/>
      <c r="S3392" s="11"/>
      <c r="T3392" s="11"/>
      <c r="U3392" s="11"/>
      <c r="V3392" s="11"/>
      <c r="W3392" s="11"/>
    </row>
    <row r="3393" spans="1:23" hidden="1">
      <c r="A3393" s="11"/>
      <c r="B3393" s="11"/>
      <c r="C3393" s="11"/>
      <c r="D3393" s="11"/>
      <c r="E3393" s="11"/>
      <c r="F3393" s="11"/>
      <c r="G3393" s="11"/>
      <c r="H3393" s="11"/>
      <c r="I3393" s="11"/>
      <c r="J3393" s="11"/>
      <c r="K3393" s="11"/>
      <c r="L3393" s="11"/>
      <c r="M3393" s="11"/>
      <c r="N3393" s="11"/>
      <c r="O3393" s="11"/>
      <c r="P3393" s="11"/>
      <c r="Q3393" s="11"/>
      <c r="R3393" s="11"/>
      <c r="S3393" s="11"/>
      <c r="T3393" s="11"/>
      <c r="U3393" s="11"/>
      <c r="V3393" s="11"/>
      <c r="W3393" s="11"/>
    </row>
    <row r="3394" spans="1:23" hidden="1">
      <c r="A3394" s="11"/>
      <c r="B3394" s="11"/>
      <c r="C3394" s="11"/>
      <c r="D3394" s="11"/>
      <c r="E3394" s="11"/>
      <c r="F3394" s="11"/>
      <c r="G3394" s="11"/>
      <c r="H3394" s="11"/>
      <c r="I3394" s="11"/>
      <c r="J3394" s="11"/>
      <c r="K3394" s="11"/>
      <c r="L3394" s="11"/>
      <c r="M3394" s="11"/>
      <c r="N3394" s="11"/>
      <c r="O3394" s="11"/>
      <c r="P3394" s="11"/>
      <c r="Q3394" s="11"/>
      <c r="R3394" s="11"/>
      <c r="S3394" s="11"/>
      <c r="T3394" s="11"/>
      <c r="U3394" s="11"/>
      <c r="V3394" s="11"/>
      <c r="W3394" s="11"/>
    </row>
    <row r="3395" spans="1:23" hidden="1">
      <c r="A3395" s="11"/>
      <c r="B3395" s="11"/>
      <c r="C3395" s="11"/>
      <c r="D3395" s="11"/>
      <c r="E3395" s="11"/>
      <c r="F3395" s="11"/>
      <c r="G3395" s="11"/>
      <c r="H3395" s="11"/>
      <c r="I3395" s="11"/>
      <c r="J3395" s="11"/>
      <c r="K3395" s="11"/>
      <c r="L3395" s="11"/>
      <c r="M3395" s="11"/>
      <c r="N3395" s="11"/>
      <c r="O3395" s="11"/>
      <c r="P3395" s="11"/>
      <c r="Q3395" s="11"/>
      <c r="R3395" s="11"/>
      <c r="S3395" s="11"/>
      <c r="T3395" s="11"/>
      <c r="U3395" s="11"/>
      <c r="V3395" s="11"/>
      <c r="W3395" s="11"/>
    </row>
    <row r="3396" spans="1:23" hidden="1">
      <c r="A3396" s="11"/>
      <c r="B3396" s="11"/>
      <c r="C3396" s="11"/>
      <c r="D3396" s="11"/>
      <c r="E3396" s="11"/>
      <c r="F3396" s="11"/>
      <c r="G3396" s="11"/>
      <c r="H3396" s="11"/>
      <c r="I3396" s="11"/>
      <c r="J3396" s="11"/>
      <c r="K3396" s="11"/>
      <c r="L3396" s="11"/>
      <c r="M3396" s="11"/>
      <c r="N3396" s="11"/>
      <c r="O3396" s="11"/>
      <c r="P3396" s="11"/>
      <c r="Q3396" s="11"/>
      <c r="R3396" s="11"/>
      <c r="S3396" s="11"/>
      <c r="T3396" s="11"/>
      <c r="U3396" s="11"/>
      <c r="V3396" s="11"/>
      <c r="W3396" s="11"/>
    </row>
    <row r="3397" spans="1:23" hidden="1">
      <c r="A3397" s="11"/>
      <c r="B3397" s="11"/>
      <c r="C3397" s="11"/>
      <c r="D3397" s="11"/>
      <c r="E3397" s="11"/>
      <c r="F3397" s="11"/>
      <c r="G3397" s="11"/>
      <c r="H3397" s="11"/>
      <c r="I3397" s="11"/>
      <c r="J3397" s="11"/>
      <c r="K3397" s="11"/>
      <c r="L3397" s="11"/>
      <c r="M3397" s="11"/>
      <c r="N3397" s="11"/>
      <c r="O3397" s="11"/>
      <c r="P3397" s="11"/>
      <c r="Q3397" s="11"/>
      <c r="R3397" s="11"/>
      <c r="S3397" s="11"/>
      <c r="T3397" s="11"/>
      <c r="U3397" s="11"/>
      <c r="V3397" s="11"/>
      <c r="W3397" s="11"/>
    </row>
    <row r="3398" spans="1:23" hidden="1">
      <c r="A3398" s="11"/>
      <c r="B3398" s="11"/>
      <c r="C3398" s="11"/>
      <c r="D3398" s="11"/>
      <c r="E3398" s="11"/>
      <c r="F3398" s="11"/>
      <c r="G3398" s="11"/>
      <c r="H3398" s="11"/>
      <c r="I3398" s="11"/>
      <c r="J3398" s="11"/>
      <c r="K3398" s="11"/>
      <c r="L3398" s="11"/>
      <c r="M3398" s="11"/>
      <c r="N3398" s="11"/>
      <c r="O3398" s="11"/>
      <c r="P3398" s="11"/>
      <c r="Q3398" s="11"/>
      <c r="R3398" s="11"/>
      <c r="S3398" s="11"/>
      <c r="T3398" s="11"/>
      <c r="U3398" s="11"/>
      <c r="V3398" s="11"/>
      <c r="W3398" s="11"/>
    </row>
    <row r="3399" spans="1:23" hidden="1">
      <c r="A3399" s="11"/>
      <c r="B3399" s="11"/>
      <c r="C3399" s="11"/>
      <c r="D3399" s="11"/>
      <c r="E3399" s="11"/>
      <c r="F3399" s="11"/>
      <c r="G3399" s="11"/>
      <c r="H3399" s="11"/>
      <c r="I3399" s="11"/>
      <c r="J3399" s="11"/>
      <c r="K3399" s="11"/>
      <c r="L3399" s="11"/>
      <c r="M3399" s="11"/>
      <c r="N3399" s="11"/>
      <c r="O3399" s="11"/>
      <c r="P3399" s="11"/>
      <c r="Q3399" s="11"/>
      <c r="R3399" s="11"/>
      <c r="S3399" s="11"/>
      <c r="T3399" s="11"/>
      <c r="U3399" s="11"/>
      <c r="V3399" s="11"/>
      <c r="W3399" s="11"/>
    </row>
    <row r="3400" spans="1:23" hidden="1">
      <c r="A3400" s="11"/>
      <c r="B3400" s="11"/>
      <c r="C3400" s="11"/>
      <c r="D3400" s="11"/>
      <c r="E3400" s="11"/>
      <c r="F3400" s="11"/>
      <c r="G3400" s="11"/>
      <c r="H3400" s="11"/>
      <c r="I3400" s="11"/>
      <c r="J3400" s="11"/>
      <c r="K3400" s="11"/>
      <c r="L3400" s="11"/>
      <c r="M3400" s="11"/>
      <c r="N3400" s="11"/>
      <c r="O3400" s="11"/>
      <c r="P3400" s="11"/>
      <c r="Q3400" s="11"/>
      <c r="R3400" s="11"/>
      <c r="S3400" s="11"/>
      <c r="T3400" s="11"/>
      <c r="U3400" s="11"/>
      <c r="V3400" s="11"/>
      <c r="W3400" s="11"/>
    </row>
    <row r="3401" spans="1:23" hidden="1">
      <c r="A3401" s="11"/>
      <c r="B3401" s="11"/>
      <c r="C3401" s="11"/>
      <c r="D3401" s="11"/>
      <c r="E3401" s="11"/>
      <c r="F3401" s="11"/>
      <c r="G3401" s="11"/>
      <c r="H3401" s="11"/>
      <c r="I3401" s="11"/>
      <c r="J3401" s="11"/>
      <c r="K3401" s="11"/>
      <c r="L3401" s="11"/>
      <c r="M3401" s="11"/>
      <c r="N3401" s="11"/>
      <c r="O3401" s="11"/>
      <c r="P3401" s="11"/>
      <c r="Q3401" s="11"/>
      <c r="R3401" s="11"/>
      <c r="S3401" s="11"/>
      <c r="T3401" s="11"/>
      <c r="U3401" s="11"/>
      <c r="V3401" s="11"/>
      <c r="W3401" s="11"/>
    </row>
    <row r="3402" spans="1:23" hidden="1">
      <c r="A3402" s="11"/>
      <c r="B3402" s="11"/>
      <c r="C3402" s="11"/>
      <c r="D3402" s="11"/>
      <c r="E3402" s="11"/>
      <c r="F3402" s="11"/>
      <c r="G3402" s="11"/>
      <c r="H3402" s="11"/>
      <c r="I3402" s="11"/>
      <c r="J3402" s="11"/>
      <c r="K3402" s="11"/>
      <c r="L3402" s="11"/>
      <c r="M3402" s="11"/>
      <c r="N3402" s="11"/>
      <c r="O3402" s="11"/>
      <c r="P3402" s="11"/>
      <c r="Q3402" s="11"/>
      <c r="R3402" s="11"/>
      <c r="S3402" s="11"/>
      <c r="T3402" s="11"/>
      <c r="U3402" s="11"/>
      <c r="V3402" s="11"/>
      <c r="W3402" s="11"/>
    </row>
    <row r="3403" spans="1:23" hidden="1">
      <c r="A3403" s="11"/>
      <c r="B3403" s="11"/>
      <c r="C3403" s="11"/>
      <c r="D3403" s="11"/>
      <c r="E3403" s="11"/>
      <c r="F3403" s="11"/>
      <c r="G3403" s="11"/>
      <c r="H3403" s="11"/>
      <c r="I3403" s="11"/>
      <c r="J3403" s="11"/>
      <c r="K3403" s="11"/>
      <c r="L3403" s="11"/>
      <c r="M3403" s="11"/>
      <c r="N3403" s="11"/>
      <c r="O3403" s="11"/>
      <c r="P3403" s="11"/>
      <c r="Q3403" s="11"/>
      <c r="R3403" s="11"/>
      <c r="S3403" s="11"/>
      <c r="T3403" s="11"/>
      <c r="U3403" s="11"/>
      <c r="V3403" s="11"/>
      <c r="W3403" s="11"/>
    </row>
    <row r="3404" spans="1:23" hidden="1">
      <c r="A3404" s="11"/>
      <c r="B3404" s="11"/>
      <c r="C3404" s="11"/>
      <c r="D3404" s="11"/>
      <c r="E3404" s="11"/>
      <c r="F3404" s="11"/>
      <c r="G3404" s="11"/>
      <c r="H3404" s="11"/>
      <c r="I3404" s="11"/>
      <c r="J3404" s="11"/>
      <c r="K3404" s="11"/>
      <c r="L3404" s="11"/>
      <c r="M3404" s="11"/>
      <c r="N3404" s="11"/>
      <c r="O3404" s="11"/>
      <c r="P3404" s="11"/>
      <c r="Q3404" s="11"/>
      <c r="R3404" s="11"/>
      <c r="S3404" s="11"/>
      <c r="T3404" s="11"/>
      <c r="U3404" s="11"/>
      <c r="V3404" s="11"/>
      <c r="W3404" s="11"/>
    </row>
    <row r="3405" spans="1:23" hidden="1">
      <c r="A3405" s="11"/>
      <c r="B3405" s="11"/>
      <c r="C3405" s="11"/>
      <c r="D3405" s="11"/>
      <c r="E3405" s="11"/>
      <c r="F3405" s="11"/>
      <c r="G3405" s="11"/>
      <c r="H3405" s="11"/>
      <c r="I3405" s="11"/>
      <c r="J3405" s="11"/>
      <c r="K3405" s="11"/>
      <c r="L3405" s="11"/>
      <c r="M3405" s="11"/>
      <c r="N3405" s="11"/>
      <c r="O3405" s="11"/>
      <c r="P3405" s="11"/>
      <c r="Q3405" s="11"/>
      <c r="R3405" s="11"/>
      <c r="S3405" s="11"/>
      <c r="T3405" s="11"/>
      <c r="U3405" s="11"/>
      <c r="V3405" s="11"/>
      <c r="W3405" s="11"/>
    </row>
    <row r="3406" spans="1:23" hidden="1">
      <c r="A3406" s="11"/>
      <c r="B3406" s="11"/>
      <c r="C3406" s="11"/>
      <c r="D3406" s="11"/>
      <c r="E3406" s="11"/>
      <c r="F3406" s="11"/>
      <c r="G3406" s="11"/>
      <c r="H3406" s="11"/>
      <c r="I3406" s="11"/>
      <c r="J3406" s="11"/>
      <c r="K3406" s="11"/>
      <c r="L3406" s="11"/>
      <c r="M3406" s="11"/>
      <c r="N3406" s="11"/>
      <c r="O3406" s="11"/>
      <c r="P3406" s="11"/>
      <c r="Q3406" s="11"/>
      <c r="R3406" s="11"/>
      <c r="S3406" s="11"/>
      <c r="T3406" s="11"/>
      <c r="U3406" s="11"/>
      <c r="V3406" s="11"/>
      <c r="W3406" s="11"/>
    </row>
    <row r="3407" spans="1:23" hidden="1">
      <c r="A3407" s="11"/>
      <c r="B3407" s="11"/>
      <c r="C3407" s="11"/>
      <c r="D3407" s="11"/>
      <c r="E3407" s="11"/>
      <c r="F3407" s="11"/>
      <c r="G3407" s="11"/>
      <c r="H3407" s="11"/>
      <c r="I3407" s="11"/>
      <c r="J3407" s="11"/>
      <c r="K3407" s="11"/>
      <c r="L3407" s="11"/>
      <c r="M3407" s="11"/>
      <c r="N3407" s="11"/>
      <c r="O3407" s="11"/>
      <c r="P3407" s="11"/>
      <c r="Q3407" s="11"/>
      <c r="R3407" s="11"/>
      <c r="S3407" s="11"/>
      <c r="T3407" s="11"/>
      <c r="U3407" s="11"/>
      <c r="V3407" s="11"/>
      <c r="W3407" s="11"/>
    </row>
    <row r="3408" spans="1:23" hidden="1">
      <c r="A3408" s="11"/>
      <c r="B3408" s="11"/>
      <c r="C3408" s="11"/>
      <c r="D3408" s="11"/>
      <c r="E3408" s="11"/>
      <c r="F3408" s="11"/>
      <c r="G3408" s="11"/>
      <c r="H3408" s="11"/>
      <c r="I3408" s="11"/>
      <c r="J3408" s="11"/>
      <c r="K3408" s="11"/>
      <c r="L3408" s="11"/>
      <c r="M3408" s="11"/>
      <c r="N3408" s="11"/>
      <c r="O3408" s="11"/>
      <c r="P3408" s="11"/>
      <c r="Q3408" s="11"/>
      <c r="R3408" s="11"/>
      <c r="S3408" s="11"/>
      <c r="T3408" s="11"/>
      <c r="U3408" s="11"/>
      <c r="V3408" s="11"/>
      <c r="W3408" s="11"/>
    </row>
    <row r="3409" spans="1:23" hidden="1">
      <c r="A3409" s="11"/>
      <c r="B3409" s="11"/>
      <c r="C3409" s="11"/>
      <c r="D3409" s="11"/>
      <c r="E3409" s="11"/>
      <c r="F3409" s="11"/>
      <c r="G3409" s="11"/>
      <c r="H3409" s="11"/>
      <c r="I3409" s="11"/>
      <c r="J3409" s="11"/>
      <c r="K3409" s="11"/>
      <c r="L3409" s="11"/>
      <c r="M3409" s="11"/>
      <c r="N3409" s="11"/>
      <c r="O3409" s="11"/>
      <c r="P3409" s="11"/>
      <c r="Q3409" s="11"/>
      <c r="R3409" s="11"/>
      <c r="S3409" s="11"/>
      <c r="T3409" s="11"/>
      <c r="U3409" s="11"/>
      <c r="V3409" s="11"/>
      <c r="W3409" s="11"/>
    </row>
    <row r="3410" spans="1:23" hidden="1">
      <c r="A3410" s="11"/>
      <c r="B3410" s="11"/>
      <c r="C3410" s="11"/>
      <c r="D3410" s="11"/>
      <c r="E3410" s="11"/>
      <c r="F3410" s="11"/>
      <c r="G3410" s="11"/>
      <c r="H3410" s="11"/>
      <c r="I3410" s="11"/>
      <c r="J3410" s="11"/>
      <c r="K3410" s="11"/>
      <c r="L3410" s="11"/>
      <c r="M3410" s="11"/>
      <c r="N3410" s="11"/>
      <c r="O3410" s="11"/>
      <c r="P3410" s="11"/>
      <c r="Q3410" s="11"/>
      <c r="R3410" s="11"/>
      <c r="S3410" s="11"/>
      <c r="T3410" s="11"/>
      <c r="U3410" s="11"/>
      <c r="V3410" s="11"/>
      <c r="W3410" s="11"/>
    </row>
    <row r="3411" spans="1:23" hidden="1">
      <c r="A3411" s="11"/>
      <c r="B3411" s="11"/>
      <c r="C3411" s="11"/>
      <c r="D3411" s="11"/>
      <c r="E3411" s="11"/>
      <c r="F3411" s="11"/>
      <c r="G3411" s="11"/>
      <c r="H3411" s="11"/>
      <c r="I3411" s="11"/>
      <c r="J3411" s="11"/>
      <c r="K3411" s="11"/>
      <c r="L3411" s="11"/>
      <c r="M3411" s="11"/>
      <c r="N3411" s="11"/>
      <c r="O3411" s="11"/>
      <c r="P3411" s="11"/>
      <c r="Q3411" s="11"/>
      <c r="R3411" s="11"/>
      <c r="S3411" s="11"/>
      <c r="T3411" s="11"/>
      <c r="U3411" s="11"/>
      <c r="V3411" s="11"/>
      <c r="W3411" s="11"/>
    </row>
    <row r="3412" spans="1:23" hidden="1">
      <c r="A3412" s="11"/>
      <c r="B3412" s="11"/>
      <c r="C3412" s="11"/>
      <c r="D3412" s="11"/>
      <c r="E3412" s="11"/>
      <c r="F3412" s="11"/>
      <c r="G3412" s="11"/>
      <c r="H3412" s="11"/>
      <c r="I3412" s="11"/>
      <c r="J3412" s="11"/>
      <c r="K3412" s="11"/>
      <c r="L3412" s="11"/>
      <c r="M3412" s="11"/>
      <c r="N3412" s="11"/>
      <c r="O3412" s="11"/>
      <c r="P3412" s="11"/>
      <c r="Q3412" s="11"/>
      <c r="R3412" s="11"/>
      <c r="S3412" s="11"/>
      <c r="T3412" s="11"/>
      <c r="U3412" s="11"/>
      <c r="V3412" s="11"/>
      <c r="W3412" s="11"/>
    </row>
    <row r="3413" spans="1:23" hidden="1">
      <c r="A3413" s="11"/>
      <c r="B3413" s="11"/>
      <c r="C3413" s="11"/>
      <c r="D3413" s="11"/>
      <c r="E3413" s="11"/>
      <c r="F3413" s="11"/>
      <c r="G3413" s="11"/>
      <c r="H3413" s="11"/>
      <c r="I3413" s="11"/>
      <c r="J3413" s="11"/>
      <c r="K3413" s="11"/>
      <c r="L3413" s="11"/>
      <c r="M3413" s="11"/>
      <c r="N3413" s="11"/>
      <c r="O3413" s="11"/>
      <c r="P3413" s="11"/>
      <c r="Q3413" s="11"/>
      <c r="R3413" s="11"/>
      <c r="S3413" s="11"/>
      <c r="T3413" s="11"/>
      <c r="U3413" s="11"/>
      <c r="V3413" s="11"/>
      <c r="W3413" s="11"/>
    </row>
    <row r="3414" spans="1:23" hidden="1">
      <c r="A3414" s="11"/>
      <c r="B3414" s="11"/>
      <c r="C3414" s="11"/>
      <c r="D3414" s="11"/>
      <c r="E3414" s="11"/>
      <c r="F3414" s="11"/>
      <c r="G3414" s="11"/>
      <c r="H3414" s="11"/>
      <c r="I3414" s="11"/>
      <c r="J3414" s="11"/>
      <c r="K3414" s="11"/>
      <c r="L3414" s="11"/>
      <c r="M3414" s="11"/>
      <c r="N3414" s="11"/>
      <c r="O3414" s="11"/>
      <c r="P3414" s="11"/>
      <c r="Q3414" s="11"/>
      <c r="R3414" s="11"/>
      <c r="S3414" s="11"/>
      <c r="T3414" s="11"/>
      <c r="U3414" s="11"/>
      <c r="V3414" s="11"/>
      <c r="W3414" s="11"/>
    </row>
    <row r="3415" spans="1:23" hidden="1">
      <c r="A3415" s="11"/>
      <c r="B3415" s="11"/>
      <c r="C3415" s="11"/>
      <c r="D3415" s="11"/>
      <c r="E3415" s="11"/>
      <c r="F3415" s="11"/>
      <c r="G3415" s="11"/>
      <c r="H3415" s="11"/>
      <c r="I3415" s="11"/>
      <c r="J3415" s="11"/>
      <c r="K3415" s="11"/>
      <c r="L3415" s="11"/>
      <c r="M3415" s="11"/>
      <c r="N3415" s="11"/>
      <c r="O3415" s="11"/>
      <c r="P3415" s="11"/>
      <c r="Q3415" s="11"/>
      <c r="R3415" s="11"/>
      <c r="S3415" s="11"/>
      <c r="T3415" s="11"/>
      <c r="U3415" s="11"/>
      <c r="V3415" s="11"/>
      <c r="W3415" s="11"/>
    </row>
    <row r="3416" spans="1:23" hidden="1">
      <c r="A3416" s="11"/>
      <c r="B3416" s="11"/>
      <c r="C3416" s="11"/>
      <c r="D3416" s="11"/>
      <c r="E3416" s="11"/>
      <c r="F3416" s="11"/>
      <c r="G3416" s="11"/>
      <c r="H3416" s="11"/>
      <c r="I3416" s="11"/>
      <c r="J3416" s="11"/>
      <c r="K3416" s="11"/>
      <c r="L3416" s="11"/>
      <c r="M3416" s="11"/>
      <c r="N3416" s="11"/>
      <c r="O3416" s="11"/>
      <c r="P3416" s="11"/>
      <c r="Q3416" s="11"/>
      <c r="R3416" s="11"/>
      <c r="S3416" s="11"/>
      <c r="T3416" s="11"/>
      <c r="U3416" s="11"/>
      <c r="V3416" s="11"/>
      <c r="W3416" s="11"/>
    </row>
    <row r="3417" spans="1:23" hidden="1">
      <c r="A3417" s="11"/>
      <c r="B3417" s="11"/>
      <c r="C3417" s="11"/>
      <c r="D3417" s="11"/>
      <c r="E3417" s="11"/>
      <c r="F3417" s="11"/>
      <c r="G3417" s="11"/>
      <c r="H3417" s="11"/>
      <c r="I3417" s="11"/>
      <c r="J3417" s="11"/>
      <c r="K3417" s="11"/>
      <c r="L3417" s="11"/>
      <c r="M3417" s="11"/>
      <c r="N3417" s="11"/>
      <c r="O3417" s="11"/>
      <c r="P3417" s="11"/>
      <c r="Q3417" s="11"/>
      <c r="R3417" s="11"/>
      <c r="S3417" s="11"/>
      <c r="T3417" s="11"/>
      <c r="U3417" s="11"/>
      <c r="V3417" s="11"/>
      <c r="W3417" s="11"/>
    </row>
    <row r="3418" spans="1:23" hidden="1">
      <c r="A3418" s="11"/>
      <c r="B3418" s="11"/>
      <c r="C3418" s="11"/>
      <c r="D3418" s="11"/>
      <c r="E3418" s="11"/>
      <c r="F3418" s="11"/>
      <c r="G3418" s="11"/>
      <c r="H3418" s="11"/>
      <c r="I3418" s="11"/>
      <c r="J3418" s="11"/>
      <c r="K3418" s="11"/>
      <c r="L3418" s="11"/>
      <c r="M3418" s="11"/>
      <c r="N3418" s="11"/>
      <c r="O3418" s="11"/>
      <c r="P3418" s="11"/>
      <c r="Q3418" s="11"/>
      <c r="R3418" s="11"/>
      <c r="S3418" s="11"/>
      <c r="T3418" s="11"/>
      <c r="U3418" s="11"/>
      <c r="V3418" s="11"/>
      <c r="W3418" s="11"/>
    </row>
    <row r="3419" spans="1:23" hidden="1">
      <c r="A3419" s="11"/>
      <c r="B3419" s="11"/>
      <c r="C3419" s="11"/>
      <c r="D3419" s="11"/>
      <c r="E3419" s="11"/>
      <c r="F3419" s="11"/>
      <c r="G3419" s="11"/>
      <c r="H3419" s="11"/>
      <c r="I3419" s="11"/>
      <c r="J3419" s="11"/>
      <c r="K3419" s="11"/>
      <c r="L3419" s="11"/>
      <c r="M3419" s="11"/>
      <c r="N3419" s="11"/>
      <c r="O3419" s="11"/>
      <c r="P3419" s="11"/>
      <c r="Q3419" s="11"/>
      <c r="R3419" s="11"/>
      <c r="S3419" s="11"/>
      <c r="T3419" s="11"/>
      <c r="U3419" s="11"/>
      <c r="V3419" s="11"/>
      <c r="W3419" s="11"/>
    </row>
    <row r="3420" spans="1:23" hidden="1">
      <c r="A3420" s="11"/>
      <c r="B3420" s="11"/>
      <c r="C3420" s="11"/>
      <c r="D3420" s="11"/>
      <c r="E3420" s="11"/>
      <c r="F3420" s="11"/>
      <c r="G3420" s="11"/>
      <c r="H3420" s="11"/>
      <c r="I3420" s="11"/>
      <c r="J3420" s="11"/>
      <c r="K3420" s="11"/>
      <c r="L3420" s="11"/>
      <c r="M3420" s="11"/>
      <c r="N3420" s="11"/>
      <c r="O3420" s="11"/>
      <c r="P3420" s="11"/>
      <c r="Q3420" s="11"/>
      <c r="R3420" s="11"/>
      <c r="S3420" s="11"/>
      <c r="T3420" s="11"/>
      <c r="U3420" s="11"/>
      <c r="V3420" s="11"/>
      <c r="W3420" s="11"/>
    </row>
    <row r="3421" spans="1:23" hidden="1">
      <c r="A3421" s="11"/>
      <c r="B3421" s="11"/>
      <c r="C3421" s="11"/>
      <c r="D3421" s="11"/>
      <c r="E3421" s="11"/>
      <c r="F3421" s="11"/>
      <c r="G3421" s="11"/>
      <c r="H3421" s="11"/>
      <c r="I3421" s="11"/>
      <c r="J3421" s="11"/>
      <c r="K3421" s="11"/>
      <c r="L3421" s="11"/>
      <c r="M3421" s="11"/>
      <c r="N3421" s="11"/>
      <c r="O3421" s="11"/>
      <c r="P3421" s="11"/>
      <c r="Q3421" s="11"/>
      <c r="R3421" s="11"/>
      <c r="S3421" s="11"/>
      <c r="T3421" s="11"/>
      <c r="U3421" s="11"/>
      <c r="V3421" s="11"/>
      <c r="W3421" s="11"/>
    </row>
    <row r="3422" spans="1:23" hidden="1">
      <c r="A3422" s="11"/>
      <c r="B3422" s="11"/>
      <c r="C3422" s="11"/>
      <c r="D3422" s="11"/>
      <c r="E3422" s="11"/>
      <c r="F3422" s="11"/>
      <c r="G3422" s="11"/>
      <c r="H3422" s="11"/>
      <c r="I3422" s="11"/>
      <c r="J3422" s="11"/>
      <c r="K3422" s="11"/>
      <c r="L3422" s="11"/>
      <c r="M3422" s="11"/>
      <c r="N3422" s="11"/>
      <c r="O3422" s="11"/>
      <c r="P3422" s="11"/>
      <c r="Q3422" s="11"/>
      <c r="R3422" s="11"/>
      <c r="S3422" s="11"/>
      <c r="T3422" s="11"/>
      <c r="U3422" s="11"/>
      <c r="V3422" s="11"/>
      <c r="W3422" s="11"/>
    </row>
    <row r="3423" spans="1:23" hidden="1">
      <c r="A3423" s="11"/>
      <c r="B3423" s="11"/>
      <c r="C3423" s="11"/>
      <c r="D3423" s="11"/>
      <c r="E3423" s="11"/>
      <c r="F3423" s="11"/>
      <c r="G3423" s="11"/>
      <c r="H3423" s="11"/>
      <c r="I3423" s="11"/>
      <c r="J3423" s="11"/>
      <c r="K3423" s="11"/>
      <c r="L3423" s="11"/>
      <c r="M3423" s="11"/>
      <c r="N3423" s="11"/>
      <c r="O3423" s="11"/>
      <c r="P3423" s="11"/>
      <c r="Q3423" s="11"/>
      <c r="R3423" s="11"/>
      <c r="S3423" s="11"/>
      <c r="T3423" s="11"/>
      <c r="U3423" s="11"/>
      <c r="V3423" s="11"/>
      <c r="W3423" s="11"/>
    </row>
    <row r="3424" spans="1:23" hidden="1">
      <c r="A3424" s="11"/>
      <c r="B3424" s="11"/>
      <c r="C3424" s="11"/>
      <c r="D3424" s="11"/>
      <c r="E3424" s="11"/>
      <c r="F3424" s="11"/>
      <c r="G3424" s="11"/>
      <c r="H3424" s="11"/>
      <c r="I3424" s="11"/>
      <c r="J3424" s="11"/>
      <c r="K3424" s="11"/>
      <c r="L3424" s="11"/>
      <c r="M3424" s="11"/>
      <c r="N3424" s="11"/>
      <c r="O3424" s="11"/>
      <c r="P3424" s="11"/>
      <c r="Q3424" s="11"/>
      <c r="R3424" s="11"/>
      <c r="S3424" s="11"/>
      <c r="T3424" s="11"/>
      <c r="U3424" s="11"/>
      <c r="V3424" s="11"/>
      <c r="W3424" s="11"/>
    </row>
    <row r="3425" spans="1:23" hidden="1">
      <c r="A3425" s="11"/>
      <c r="B3425" s="11"/>
      <c r="C3425" s="11"/>
      <c r="D3425" s="11"/>
      <c r="E3425" s="11"/>
      <c r="F3425" s="11"/>
      <c r="G3425" s="11"/>
      <c r="H3425" s="11"/>
      <c r="I3425" s="11"/>
      <c r="J3425" s="11"/>
      <c r="K3425" s="11"/>
      <c r="L3425" s="11"/>
      <c r="M3425" s="11"/>
      <c r="N3425" s="11"/>
      <c r="O3425" s="11"/>
      <c r="P3425" s="11"/>
      <c r="Q3425" s="11"/>
      <c r="R3425" s="11"/>
      <c r="S3425" s="11"/>
      <c r="T3425" s="11"/>
      <c r="U3425" s="11"/>
      <c r="V3425" s="11"/>
      <c r="W3425" s="11"/>
    </row>
    <row r="3426" spans="1:23" hidden="1">
      <c r="A3426" s="11"/>
      <c r="B3426" s="11"/>
      <c r="C3426" s="11"/>
      <c r="D3426" s="11"/>
      <c r="E3426" s="11"/>
      <c r="F3426" s="11"/>
      <c r="G3426" s="11"/>
      <c r="H3426" s="11"/>
      <c r="I3426" s="11"/>
      <c r="J3426" s="11"/>
      <c r="K3426" s="11"/>
      <c r="L3426" s="11"/>
      <c r="M3426" s="11"/>
      <c r="N3426" s="11"/>
      <c r="O3426" s="11"/>
      <c r="P3426" s="11"/>
      <c r="Q3426" s="11"/>
      <c r="R3426" s="11"/>
      <c r="S3426" s="11"/>
      <c r="T3426" s="11"/>
      <c r="U3426" s="11"/>
      <c r="V3426" s="11"/>
      <c r="W3426" s="11"/>
    </row>
    <row r="3427" spans="1:23" hidden="1">
      <c r="A3427" s="11"/>
      <c r="B3427" s="11"/>
      <c r="C3427" s="11"/>
      <c r="D3427" s="11"/>
      <c r="E3427" s="11"/>
      <c r="F3427" s="11"/>
      <c r="G3427" s="11"/>
      <c r="H3427" s="11"/>
      <c r="I3427" s="11"/>
      <c r="J3427" s="11"/>
      <c r="K3427" s="11"/>
      <c r="L3427" s="11"/>
      <c r="M3427" s="11"/>
      <c r="N3427" s="11"/>
      <c r="O3427" s="11"/>
      <c r="P3427" s="11"/>
      <c r="Q3427" s="11"/>
      <c r="R3427" s="11"/>
      <c r="S3427" s="11"/>
      <c r="T3427" s="11"/>
      <c r="U3427" s="11"/>
      <c r="V3427" s="11"/>
      <c r="W3427" s="11"/>
    </row>
    <row r="3428" spans="1:23" hidden="1">
      <c r="A3428" s="11"/>
      <c r="B3428" s="11"/>
      <c r="C3428" s="11"/>
      <c r="D3428" s="11"/>
      <c r="E3428" s="11"/>
      <c r="F3428" s="11"/>
      <c r="G3428" s="11"/>
      <c r="H3428" s="11"/>
      <c r="I3428" s="11"/>
      <c r="J3428" s="11"/>
      <c r="K3428" s="11"/>
      <c r="L3428" s="11"/>
      <c r="M3428" s="11"/>
      <c r="N3428" s="11"/>
      <c r="O3428" s="11"/>
      <c r="P3428" s="11"/>
      <c r="Q3428" s="11"/>
      <c r="R3428" s="11"/>
      <c r="S3428" s="11"/>
      <c r="T3428" s="11"/>
      <c r="U3428" s="11"/>
      <c r="V3428" s="11"/>
      <c r="W3428" s="11"/>
    </row>
    <row r="3429" spans="1:23" hidden="1">
      <c r="A3429" s="11"/>
      <c r="B3429" s="11"/>
      <c r="C3429" s="11"/>
      <c r="D3429" s="11"/>
      <c r="E3429" s="11"/>
      <c r="F3429" s="11"/>
      <c r="G3429" s="11"/>
      <c r="H3429" s="11"/>
      <c r="I3429" s="11"/>
      <c r="J3429" s="11"/>
      <c r="K3429" s="11"/>
      <c r="L3429" s="11"/>
      <c r="M3429" s="11"/>
      <c r="N3429" s="11"/>
      <c r="O3429" s="11"/>
      <c r="P3429" s="11"/>
      <c r="Q3429" s="11"/>
      <c r="R3429" s="11"/>
      <c r="S3429" s="11"/>
      <c r="T3429" s="11"/>
      <c r="U3429" s="11"/>
      <c r="V3429" s="11"/>
      <c r="W3429" s="11"/>
    </row>
    <row r="3430" spans="1:23" hidden="1">
      <c r="A3430" s="11"/>
      <c r="B3430" s="11"/>
      <c r="C3430" s="11"/>
      <c r="D3430" s="11"/>
      <c r="E3430" s="11"/>
      <c r="F3430" s="11"/>
      <c r="G3430" s="11"/>
      <c r="H3430" s="11"/>
      <c r="I3430" s="11"/>
      <c r="J3430" s="11"/>
      <c r="K3430" s="11"/>
      <c r="L3430" s="11"/>
      <c r="M3430" s="11"/>
      <c r="N3430" s="11"/>
      <c r="O3430" s="11"/>
      <c r="P3430" s="11"/>
      <c r="Q3430" s="11"/>
      <c r="R3430" s="11"/>
      <c r="S3430" s="11"/>
      <c r="T3430" s="11"/>
      <c r="U3430" s="11"/>
      <c r="V3430" s="11"/>
      <c r="W3430" s="11"/>
    </row>
    <row r="3431" spans="1:23" hidden="1">
      <c r="A3431" s="11"/>
      <c r="B3431" s="11"/>
      <c r="C3431" s="11"/>
      <c r="D3431" s="11"/>
      <c r="E3431" s="11"/>
      <c r="F3431" s="11"/>
      <c r="G3431" s="11"/>
      <c r="H3431" s="11"/>
      <c r="I3431" s="11"/>
      <c r="J3431" s="11"/>
      <c r="K3431" s="11"/>
      <c r="L3431" s="11"/>
      <c r="M3431" s="11"/>
      <c r="N3431" s="11"/>
      <c r="O3431" s="11"/>
      <c r="P3431" s="11"/>
      <c r="Q3431" s="11"/>
      <c r="R3431" s="11"/>
      <c r="S3431" s="11"/>
      <c r="T3431" s="11"/>
      <c r="U3431" s="11"/>
      <c r="V3431" s="11"/>
      <c r="W3431" s="11"/>
    </row>
    <row r="3432" spans="1:23" hidden="1">
      <c r="A3432" s="11"/>
      <c r="B3432" s="11"/>
      <c r="C3432" s="11"/>
      <c r="D3432" s="11"/>
      <c r="E3432" s="11"/>
      <c r="F3432" s="11"/>
      <c r="G3432" s="11"/>
      <c r="H3432" s="11"/>
      <c r="I3432" s="11"/>
      <c r="J3432" s="11"/>
      <c r="K3432" s="11"/>
      <c r="L3432" s="11"/>
      <c r="M3432" s="11"/>
      <c r="N3432" s="11"/>
      <c r="O3432" s="11"/>
      <c r="P3432" s="11"/>
      <c r="Q3432" s="11"/>
      <c r="R3432" s="11"/>
      <c r="S3432" s="11"/>
      <c r="T3432" s="11"/>
      <c r="U3432" s="11"/>
      <c r="V3432" s="11"/>
      <c r="W3432" s="11"/>
    </row>
    <row r="3433" spans="1:23" hidden="1">
      <c r="A3433" s="11"/>
      <c r="B3433" s="11"/>
      <c r="C3433" s="11"/>
      <c r="D3433" s="11"/>
      <c r="E3433" s="11"/>
      <c r="F3433" s="11"/>
      <c r="G3433" s="11"/>
      <c r="H3433" s="11"/>
      <c r="I3433" s="11"/>
      <c r="J3433" s="11"/>
      <c r="K3433" s="11"/>
      <c r="L3433" s="11"/>
      <c r="M3433" s="11"/>
      <c r="N3433" s="11"/>
      <c r="O3433" s="11"/>
      <c r="P3433" s="11"/>
      <c r="Q3433" s="11"/>
      <c r="R3433" s="11"/>
      <c r="S3433" s="11"/>
      <c r="T3433" s="11"/>
      <c r="U3433" s="11"/>
      <c r="V3433" s="11"/>
      <c r="W3433" s="11"/>
    </row>
    <row r="3434" spans="1:23" hidden="1">
      <c r="A3434" s="11"/>
      <c r="B3434" s="11"/>
      <c r="C3434" s="11"/>
      <c r="D3434" s="11"/>
      <c r="E3434" s="11"/>
      <c r="F3434" s="11"/>
      <c r="G3434" s="11"/>
      <c r="H3434" s="11"/>
      <c r="I3434" s="11"/>
      <c r="J3434" s="11"/>
      <c r="K3434" s="11"/>
      <c r="L3434" s="11"/>
      <c r="M3434" s="11"/>
      <c r="N3434" s="11"/>
      <c r="O3434" s="11"/>
      <c r="P3434" s="11"/>
      <c r="Q3434" s="11"/>
      <c r="R3434" s="11"/>
      <c r="S3434" s="11"/>
      <c r="T3434" s="11"/>
      <c r="U3434" s="11"/>
      <c r="V3434" s="11"/>
      <c r="W3434" s="11"/>
    </row>
    <row r="3435" spans="1:23" hidden="1">
      <c r="A3435" s="11"/>
      <c r="B3435" s="11"/>
      <c r="C3435" s="11"/>
      <c r="D3435" s="11"/>
      <c r="E3435" s="11"/>
      <c r="F3435" s="11"/>
      <c r="G3435" s="11"/>
      <c r="H3435" s="11"/>
      <c r="I3435" s="11"/>
      <c r="J3435" s="11"/>
      <c r="K3435" s="11"/>
      <c r="L3435" s="11"/>
      <c r="M3435" s="11"/>
      <c r="N3435" s="11"/>
      <c r="O3435" s="11"/>
      <c r="P3435" s="11"/>
      <c r="Q3435" s="11"/>
      <c r="R3435" s="11"/>
      <c r="S3435" s="11"/>
      <c r="T3435" s="11"/>
      <c r="U3435" s="11"/>
      <c r="V3435" s="11"/>
      <c r="W3435" s="11"/>
    </row>
    <row r="3436" spans="1:23" hidden="1">
      <c r="A3436" s="11"/>
      <c r="B3436" s="11"/>
      <c r="C3436" s="11"/>
      <c r="D3436" s="11"/>
      <c r="E3436" s="11"/>
      <c r="F3436" s="11"/>
      <c r="G3436" s="11"/>
      <c r="H3436" s="11"/>
      <c r="I3436" s="11"/>
      <c r="J3436" s="11"/>
      <c r="K3436" s="11"/>
      <c r="L3436" s="11"/>
      <c r="M3436" s="11"/>
      <c r="N3436" s="11"/>
      <c r="O3436" s="11"/>
      <c r="P3436" s="11"/>
      <c r="Q3436" s="11"/>
      <c r="R3436" s="11"/>
      <c r="S3436" s="11"/>
      <c r="T3436" s="11"/>
      <c r="U3436" s="11"/>
      <c r="V3436" s="11"/>
      <c r="W3436" s="11"/>
    </row>
    <row r="3437" spans="1:23" hidden="1">
      <c r="A3437" s="11"/>
      <c r="B3437" s="11"/>
      <c r="C3437" s="11"/>
      <c r="D3437" s="11"/>
      <c r="E3437" s="11"/>
      <c r="F3437" s="11"/>
      <c r="G3437" s="11"/>
      <c r="H3437" s="11"/>
      <c r="I3437" s="11"/>
      <c r="J3437" s="11"/>
      <c r="K3437" s="11"/>
      <c r="L3437" s="11"/>
      <c r="M3437" s="11"/>
      <c r="N3437" s="11"/>
      <c r="O3437" s="11"/>
      <c r="P3437" s="11"/>
      <c r="Q3437" s="11"/>
      <c r="R3437" s="11"/>
      <c r="S3437" s="11"/>
      <c r="T3437" s="11"/>
      <c r="U3437" s="11"/>
      <c r="V3437" s="11"/>
      <c r="W3437" s="11"/>
    </row>
    <row r="3438" spans="1:23" hidden="1">
      <c r="A3438" s="11"/>
      <c r="B3438" s="11"/>
      <c r="C3438" s="11"/>
      <c r="D3438" s="11"/>
      <c r="E3438" s="11"/>
      <c r="F3438" s="11"/>
      <c r="G3438" s="11"/>
      <c r="H3438" s="11"/>
      <c r="I3438" s="11"/>
      <c r="J3438" s="11"/>
      <c r="K3438" s="11"/>
      <c r="L3438" s="11"/>
      <c r="M3438" s="11"/>
      <c r="N3438" s="11"/>
      <c r="O3438" s="11"/>
      <c r="P3438" s="11"/>
      <c r="Q3438" s="11"/>
      <c r="R3438" s="11"/>
      <c r="S3438" s="11"/>
      <c r="T3438" s="11"/>
      <c r="U3438" s="11"/>
      <c r="V3438" s="11"/>
      <c r="W3438" s="11"/>
    </row>
    <row r="3439" spans="1:23" hidden="1">
      <c r="A3439" s="11"/>
      <c r="B3439" s="11"/>
      <c r="C3439" s="11"/>
      <c r="D3439" s="11"/>
      <c r="E3439" s="11"/>
      <c r="F3439" s="11"/>
      <c r="G3439" s="11"/>
      <c r="H3439" s="11"/>
      <c r="I3439" s="11"/>
      <c r="J3439" s="11"/>
      <c r="K3439" s="11"/>
      <c r="L3439" s="11"/>
      <c r="M3439" s="11"/>
      <c r="N3439" s="11"/>
      <c r="O3439" s="11"/>
      <c r="P3439" s="11"/>
      <c r="Q3439" s="11"/>
      <c r="R3439" s="11"/>
      <c r="S3439" s="11"/>
      <c r="T3439" s="11"/>
      <c r="U3439" s="11"/>
      <c r="V3439" s="11"/>
      <c r="W3439" s="11"/>
    </row>
    <row r="3440" spans="1:23" hidden="1">
      <c r="A3440" s="11"/>
      <c r="B3440" s="11"/>
      <c r="C3440" s="11"/>
      <c r="D3440" s="11"/>
      <c r="E3440" s="11"/>
      <c r="F3440" s="11"/>
      <c r="G3440" s="11"/>
      <c r="H3440" s="11"/>
      <c r="I3440" s="11"/>
      <c r="J3440" s="11"/>
      <c r="K3440" s="11"/>
      <c r="L3440" s="11"/>
      <c r="M3440" s="11"/>
      <c r="N3440" s="11"/>
      <c r="O3440" s="11"/>
      <c r="P3440" s="11"/>
      <c r="Q3440" s="11"/>
      <c r="R3440" s="11"/>
      <c r="S3440" s="11"/>
      <c r="T3440" s="11"/>
      <c r="U3440" s="11"/>
      <c r="V3440" s="11"/>
      <c r="W3440" s="11"/>
    </row>
    <row r="3441" spans="1:23" hidden="1">
      <c r="A3441" s="11"/>
      <c r="B3441" s="11"/>
      <c r="C3441" s="11"/>
      <c r="D3441" s="11"/>
      <c r="E3441" s="11"/>
      <c r="F3441" s="11"/>
      <c r="G3441" s="11"/>
      <c r="H3441" s="11"/>
      <c r="I3441" s="11"/>
      <c r="J3441" s="11"/>
      <c r="K3441" s="11"/>
      <c r="L3441" s="11"/>
      <c r="M3441" s="11"/>
      <c r="N3441" s="11"/>
      <c r="O3441" s="11"/>
      <c r="P3441" s="11"/>
      <c r="Q3441" s="11"/>
      <c r="R3441" s="11"/>
      <c r="S3441" s="11"/>
      <c r="T3441" s="11"/>
      <c r="U3441" s="11"/>
      <c r="V3441" s="11"/>
      <c r="W3441" s="11"/>
    </row>
    <row r="3442" spans="1:23" hidden="1">
      <c r="A3442" s="11"/>
      <c r="B3442" s="11"/>
      <c r="C3442" s="11"/>
      <c r="D3442" s="11"/>
      <c r="E3442" s="11"/>
      <c r="F3442" s="11"/>
      <c r="G3442" s="11"/>
      <c r="H3442" s="11"/>
      <c r="I3442" s="11"/>
      <c r="J3442" s="11"/>
      <c r="K3442" s="11"/>
      <c r="L3442" s="11"/>
      <c r="M3442" s="11"/>
      <c r="N3442" s="11"/>
      <c r="O3442" s="11"/>
      <c r="P3442" s="11"/>
      <c r="Q3442" s="11"/>
      <c r="R3442" s="11"/>
      <c r="S3442" s="11"/>
      <c r="T3442" s="11"/>
      <c r="U3442" s="11"/>
      <c r="V3442" s="11"/>
      <c r="W3442" s="11"/>
    </row>
    <row r="3443" spans="1:23" hidden="1">
      <c r="A3443" s="11"/>
      <c r="B3443" s="11"/>
      <c r="C3443" s="11"/>
      <c r="D3443" s="11"/>
      <c r="E3443" s="11"/>
      <c r="F3443" s="11"/>
      <c r="G3443" s="11"/>
      <c r="H3443" s="11"/>
      <c r="I3443" s="11"/>
      <c r="J3443" s="11"/>
      <c r="K3443" s="11"/>
      <c r="L3443" s="11"/>
      <c r="M3443" s="11"/>
      <c r="N3443" s="11"/>
      <c r="O3443" s="11"/>
      <c r="P3443" s="11"/>
      <c r="Q3443" s="11"/>
      <c r="R3443" s="11"/>
      <c r="S3443" s="11"/>
      <c r="T3443" s="11"/>
      <c r="U3443" s="11"/>
      <c r="V3443" s="11"/>
      <c r="W3443" s="11"/>
    </row>
    <row r="3444" spans="1:23" hidden="1">
      <c r="A3444" s="11"/>
      <c r="B3444" s="11"/>
      <c r="C3444" s="11"/>
      <c r="D3444" s="11"/>
      <c r="E3444" s="11"/>
      <c r="F3444" s="11"/>
      <c r="G3444" s="11"/>
      <c r="H3444" s="11"/>
      <c r="I3444" s="11"/>
      <c r="J3444" s="11"/>
      <c r="K3444" s="11"/>
      <c r="L3444" s="11"/>
      <c r="M3444" s="11"/>
      <c r="N3444" s="11"/>
      <c r="O3444" s="11"/>
      <c r="P3444" s="11"/>
      <c r="Q3444" s="11"/>
      <c r="R3444" s="11"/>
      <c r="S3444" s="11"/>
      <c r="T3444" s="11"/>
      <c r="U3444" s="11"/>
      <c r="V3444" s="11"/>
      <c r="W3444" s="11"/>
    </row>
    <row r="3445" spans="1:23" hidden="1">
      <c r="A3445" s="11"/>
      <c r="B3445" s="11"/>
      <c r="C3445" s="11"/>
      <c r="D3445" s="11"/>
      <c r="E3445" s="11"/>
      <c r="F3445" s="11"/>
      <c r="G3445" s="11"/>
      <c r="H3445" s="11"/>
      <c r="I3445" s="11"/>
      <c r="J3445" s="11"/>
      <c r="K3445" s="11"/>
      <c r="L3445" s="11"/>
      <c r="M3445" s="11"/>
      <c r="N3445" s="11"/>
      <c r="O3445" s="11"/>
      <c r="P3445" s="11"/>
      <c r="Q3445" s="11"/>
      <c r="R3445" s="11"/>
      <c r="S3445" s="11"/>
      <c r="T3445" s="11"/>
      <c r="U3445" s="11"/>
      <c r="V3445" s="11"/>
      <c r="W3445" s="11"/>
    </row>
    <row r="3446" spans="1:23" hidden="1">
      <c r="A3446" s="11"/>
      <c r="B3446" s="11"/>
      <c r="C3446" s="11"/>
      <c r="D3446" s="11"/>
      <c r="E3446" s="11"/>
      <c r="F3446" s="11"/>
      <c r="G3446" s="11"/>
      <c r="H3446" s="11"/>
      <c r="I3446" s="11"/>
      <c r="J3446" s="11"/>
      <c r="K3446" s="11"/>
      <c r="L3446" s="11"/>
      <c r="M3446" s="11"/>
      <c r="N3446" s="11"/>
      <c r="O3446" s="11"/>
      <c r="P3446" s="11"/>
      <c r="Q3446" s="11"/>
      <c r="R3446" s="11"/>
      <c r="S3446" s="11"/>
      <c r="T3446" s="11"/>
      <c r="U3446" s="11"/>
      <c r="V3446" s="11"/>
      <c r="W3446" s="11"/>
    </row>
    <row r="3447" spans="1:23" hidden="1">
      <c r="A3447" s="11"/>
      <c r="B3447" s="11"/>
      <c r="C3447" s="11"/>
      <c r="D3447" s="11"/>
      <c r="E3447" s="11"/>
      <c r="F3447" s="11"/>
      <c r="G3447" s="11"/>
      <c r="H3447" s="11"/>
      <c r="I3447" s="11"/>
      <c r="J3447" s="11"/>
      <c r="K3447" s="11"/>
      <c r="L3447" s="11"/>
      <c r="M3447" s="11"/>
      <c r="N3447" s="11"/>
      <c r="O3447" s="11"/>
      <c r="P3447" s="11"/>
      <c r="Q3447" s="11"/>
      <c r="R3447" s="11"/>
      <c r="S3447" s="11"/>
      <c r="T3447" s="11"/>
      <c r="U3447" s="11"/>
      <c r="V3447" s="11"/>
      <c r="W3447" s="11"/>
    </row>
    <row r="3448" spans="1:23" hidden="1">
      <c r="A3448" s="11"/>
      <c r="B3448" s="11"/>
      <c r="C3448" s="11"/>
      <c r="D3448" s="11"/>
      <c r="E3448" s="11"/>
      <c r="F3448" s="11"/>
      <c r="G3448" s="11"/>
      <c r="H3448" s="11"/>
      <c r="I3448" s="11"/>
      <c r="J3448" s="11"/>
      <c r="K3448" s="11"/>
      <c r="L3448" s="11"/>
      <c r="M3448" s="11"/>
      <c r="N3448" s="11"/>
      <c r="O3448" s="11"/>
      <c r="P3448" s="11"/>
      <c r="Q3448" s="11"/>
      <c r="R3448" s="11"/>
      <c r="S3448" s="11"/>
      <c r="T3448" s="11"/>
      <c r="U3448" s="11"/>
      <c r="V3448" s="11"/>
      <c r="W3448" s="11"/>
    </row>
    <row r="3449" spans="1:23" hidden="1">
      <c r="A3449" s="11"/>
      <c r="B3449" s="11"/>
      <c r="C3449" s="11"/>
      <c r="D3449" s="11"/>
      <c r="E3449" s="11"/>
      <c r="F3449" s="11"/>
      <c r="G3449" s="11"/>
      <c r="H3449" s="11"/>
      <c r="I3449" s="11"/>
      <c r="J3449" s="11"/>
      <c r="K3449" s="11"/>
      <c r="L3449" s="11"/>
      <c r="M3449" s="11"/>
      <c r="N3449" s="11"/>
      <c r="O3449" s="11"/>
      <c r="P3449" s="11"/>
      <c r="Q3449" s="11"/>
      <c r="R3449" s="11"/>
      <c r="S3449" s="11"/>
      <c r="T3449" s="11"/>
      <c r="U3449" s="11"/>
      <c r="V3449" s="11"/>
      <c r="W3449" s="11"/>
    </row>
    <row r="3450" spans="1:23" hidden="1">
      <c r="A3450" s="11"/>
      <c r="B3450" s="11"/>
      <c r="C3450" s="11"/>
      <c r="D3450" s="11"/>
      <c r="E3450" s="11"/>
      <c r="F3450" s="11"/>
      <c r="G3450" s="11"/>
      <c r="H3450" s="11"/>
      <c r="I3450" s="11"/>
      <c r="J3450" s="11"/>
      <c r="K3450" s="11"/>
      <c r="L3450" s="11"/>
      <c r="M3450" s="11"/>
      <c r="N3450" s="11"/>
      <c r="O3450" s="11"/>
      <c r="P3450" s="11"/>
      <c r="Q3450" s="11"/>
      <c r="R3450" s="11"/>
      <c r="S3450" s="11"/>
      <c r="T3450" s="11"/>
      <c r="U3450" s="11"/>
      <c r="V3450" s="11"/>
      <c r="W3450" s="11"/>
    </row>
    <row r="3451" spans="1:23" hidden="1">
      <c r="A3451" s="11"/>
      <c r="B3451" s="11"/>
      <c r="C3451" s="11"/>
      <c r="D3451" s="11"/>
      <c r="E3451" s="11"/>
      <c r="F3451" s="11"/>
      <c r="G3451" s="11"/>
      <c r="H3451" s="11"/>
      <c r="I3451" s="11"/>
      <c r="J3451" s="11"/>
      <c r="K3451" s="11"/>
      <c r="L3451" s="11"/>
      <c r="M3451" s="11"/>
      <c r="N3451" s="11"/>
      <c r="O3451" s="11"/>
      <c r="P3451" s="11"/>
      <c r="Q3451" s="11"/>
      <c r="R3451" s="11"/>
      <c r="S3451" s="11"/>
      <c r="T3451" s="11"/>
      <c r="U3451" s="11"/>
      <c r="V3451" s="11"/>
      <c r="W3451" s="11"/>
    </row>
    <row r="3452" spans="1:23" hidden="1">
      <c r="A3452" s="11"/>
      <c r="B3452" s="11"/>
      <c r="C3452" s="11"/>
      <c r="D3452" s="11"/>
      <c r="E3452" s="11"/>
      <c r="F3452" s="11"/>
      <c r="G3452" s="11"/>
      <c r="H3452" s="11"/>
      <c r="I3452" s="11"/>
      <c r="J3452" s="11"/>
      <c r="K3452" s="11"/>
      <c r="L3452" s="11"/>
      <c r="M3452" s="11"/>
      <c r="N3452" s="11"/>
      <c r="O3452" s="11"/>
      <c r="P3452" s="11"/>
      <c r="Q3452" s="11"/>
      <c r="R3452" s="11"/>
      <c r="S3452" s="11"/>
      <c r="T3452" s="11"/>
      <c r="U3452" s="11"/>
      <c r="V3452" s="11"/>
      <c r="W3452" s="11"/>
    </row>
    <row r="3453" spans="1:23" hidden="1">
      <c r="A3453" s="11"/>
      <c r="B3453" s="11"/>
      <c r="C3453" s="11"/>
      <c r="D3453" s="11"/>
      <c r="E3453" s="11"/>
      <c r="F3453" s="11"/>
      <c r="G3453" s="11"/>
      <c r="H3453" s="11"/>
      <c r="I3453" s="11"/>
      <c r="J3453" s="11"/>
      <c r="K3453" s="11"/>
      <c r="L3453" s="11"/>
      <c r="M3453" s="11"/>
      <c r="N3453" s="11"/>
      <c r="O3453" s="11"/>
      <c r="P3453" s="11"/>
      <c r="Q3453" s="11"/>
      <c r="R3453" s="11"/>
      <c r="S3453" s="11"/>
      <c r="T3453" s="11"/>
      <c r="U3453" s="11"/>
      <c r="V3453" s="11"/>
      <c r="W3453" s="11"/>
    </row>
    <row r="3454" spans="1:23" hidden="1">
      <c r="A3454" s="11"/>
      <c r="B3454" s="11"/>
      <c r="C3454" s="11"/>
      <c r="D3454" s="11"/>
      <c r="E3454" s="11"/>
      <c r="F3454" s="11"/>
      <c r="G3454" s="11"/>
      <c r="H3454" s="11"/>
      <c r="I3454" s="11"/>
      <c r="J3454" s="11"/>
      <c r="K3454" s="11"/>
      <c r="L3454" s="11"/>
      <c r="M3454" s="11"/>
      <c r="N3454" s="11"/>
      <c r="O3454" s="11"/>
      <c r="P3454" s="11"/>
      <c r="Q3454" s="11"/>
      <c r="R3454" s="11"/>
      <c r="S3454" s="11"/>
      <c r="T3454" s="11"/>
      <c r="U3454" s="11"/>
      <c r="V3454" s="11"/>
      <c r="W3454" s="11"/>
    </row>
    <row r="3455" spans="1:23" hidden="1">
      <c r="A3455" s="11"/>
      <c r="B3455" s="11"/>
      <c r="C3455" s="11"/>
      <c r="D3455" s="11"/>
      <c r="E3455" s="11"/>
      <c r="F3455" s="11"/>
      <c r="G3455" s="11"/>
      <c r="H3455" s="11"/>
      <c r="I3455" s="11"/>
      <c r="J3455" s="11"/>
      <c r="K3455" s="11"/>
      <c r="L3455" s="11"/>
      <c r="M3455" s="11"/>
      <c r="N3455" s="11"/>
      <c r="O3455" s="11"/>
      <c r="P3455" s="11"/>
      <c r="Q3455" s="11"/>
      <c r="R3455" s="11"/>
      <c r="S3455" s="11"/>
      <c r="T3455" s="11"/>
      <c r="U3455" s="11"/>
      <c r="V3455" s="11"/>
      <c r="W3455" s="11"/>
    </row>
    <row r="3456" spans="1:23" hidden="1">
      <c r="A3456" s="11"/>
      <c r="B3456" s="11"/>
      <c r="C3456" s="11"/>
      <c r="D3456" s="11"/>
      <c r="E3456" s="11"/>
      <c r="F3456" s="11"/>
      <c r="G3456" s="11"/>
      <c r="H3456" s="11"/>
      <c r="I3456" s="11"/>
      <c r="J3456" s="11"/>
      <c r="K3456" s="11"/>
      <c r="L3456" s="11"/>
      <c r="M3456" s="11"/>
      <c r="N3456" s="11"/>
      <c r="O3456" s="11"/>
      <c r="P3456" s="11"/>
      <c r="Q3456" s="11"/>
      <c r="R3456" s="11"/>
      <c r="S3456" s="11"/>
      <c r="T3456" s="11"/>
      <c r="U3456" s="11"/>
      <c r="V3456" s="11"/>
      <c r="W3456" s="11"/>
    </row>
    <row r="3457" spans="1:23" hidden="1">
      <c r="A3457" s="11"/>
      <c r="B3457" s="11"/>
      <c r="C3457" s="11"/>
      <c r="D3457" s="11"/>
      <c r="E3457" s="11"/>
      <c r="F3457" s="11"/>
      <c r="G3457" s="11"/>
      <c r="H3457" s="11"/>
      <c r="I3457" s="11"/>
      <c r="J3457" s="11"/>
      <c r="K3457" s="11"/>
      <c r="L3457" s="11"/>
      <c r="M3457" s="11"/>
      <c r="N3457" s="11"/>
      <c r="O3457" s="11"/>
      <c r="P3457" s="11"/>
      <c r="Q3457" s="11"/>
      <c r="R3457" s="11"/>
      <c r="S3457" s="11"/>
      <c r="T3457" s="11"/>
      <c r="U3457" s="11"/>
      <c r="V3457" s="11"/>
      <c r="W3457" s="11"/>
    </row>
    <row r="3458" spans="1:23" hidden="1">
      <c r="A3458" s="11"/>
      <c r="B3458" s="11"/>
      <c r="C3458" s="11"/>
      <c r="D3458" s="11"/>
      <c r="E3458" s="11"/>
      <c r="F3458" s="11"/>
      <c r="G3458" s="11"/>
      <c r="H3458" s="11"/>
      <c r="I3458" s="11"/>
      <c r="J3458" s="11"/>
      <c r="K3458" s="11"/>
      <c r="L3458" s="11"/>
      <c r="M3458" s="11"/>
      <c r="N3458" s="11"/>
      <c r="O3458" s="11"/>
      <c r="P3458" s="11"/>
      <c r="Q3458" s="11"/>
      <c r="R3458" s="11"/>
      <c r="S3458" s="11"/>
      <c r="T3458" s="11"/>
      <c r="U3458" s="11"/>
      <c r="V3458" s="11"/>
      <c r="W3458" s="11"/>
    </row>
    <row r="3459" spans="1:23" hidden="1">
      <c r="A3459" s="11"/>
      <c r="B3459" s="11"/>
      <c r="C3459" s="11"/>
      <c r="D3459" s="11"/>
      <c r="E3459" s="11"/>
      <c r="F3459" s="11"/>
      <c r="G3459" s="11"/>
      <c r="H3459" s="11"/>
      <c r="I3459" s="11"/>
      <c r="J3459" s="11"/>
      <c r="K3459" s="11"/>
      <c r="L3459" s="11"/>
      <c r="M3459" s="11"/>
      <c r="N3459" s="11"/>
      <c r="O3459" s="11"/>
      <c r="P3459" s="11"/>
      <c r="Q3459" s="11"/>
      <c r="R3459" s="11"/>
      <c r="S3459" s="11"/>
      <c r="T3459" s="11"/>
      <c r="U3459" s="11"/>
      <c r="V3459" s="11"/>
      <c r="W3459" s="11"/>
    </row>
    <row r="3460" spans="1:23" hidden="1">
      <c r="A3460" s="11"/>
      <c r="B3460" s="11"/>
      <c r="C3460" s="11"/>
      <c r="D3460" s="11"/>
      <c r="E3460" s="11"/>
      <c r="F3460" s="11"/>
      <c r="G3460" s="11"/>
      <c r="H3460" s="11"/>
      <c r="I3460" s="11"/>
      <c r="J3460" s="11"/>
      <c r="K3460" s="11"/>
      <c r="L3460" s="11"/>
      <c r="M3460" s="11"/>
      <c r="N3460" s="11"/>
      <c r="O3460" s="11"/>
      <c r="P3460" s="11"/>
      <c r="Q3460" s="11"/>
      <c r="R3460" s="11"/>
      <c r="S3460" s="11"/>
      <c r="T3460" s="11"/>
      <c r="U3460" s="11"/>
      <c r="V3460" s="11"/>
      <c r="W3460" s="11"/>
    </row>
    <row r="3461" spans="1:23" hidden="1">
      <c r="A3461" s="11"/>
      <c r="B3461" s="11"/>
      <c r="C3461" s="11"/>
      <c r="D3461" s="11"/>
      <c r="E3461" s="11"/>
      <c r="F3461" s="11"/>
      <c r="G3461" s="11"/>
      <c r="H3461" s="11"/>
      <c r="I3461" s="11"/>
      <c r="J3461" s="11"/>
      <c r="K3461" s="11"/>
      <c r="L3461" s="11"/>
      <c r="M3461" s="11"/>
      <c r="N3461" s="11"/>
      <c r="O3461" s="11"/>
      <c r="P3461" s="11"/>
      <c r="Q3461" s="11"/>
      <c r="R3461" s="11"/>
      <c r="S3461" s="11"/>
      <c r="T3461" s="11"/>
      <c r="U3461" s="11"/>
      <c r="V3461" s="11"/>
      <c r="W3461" s="11"/>
    </row>
    <row r="3462" spans="1:23" hidden="1">
      <c r="A3462" s="11"/>
      <c r="B3462" s="11"/>
      <c r="C3462" s="11"/>
      <c r="D3462" s="11"/>
      <c r="E3462" s="11"/>
      <c r="F3462" s="11"/>
      <c r="G3462" s="11"/>
      <c r="H3462" s="11"/>
      <c r="I3462" s="11"/>
      <c r="J3462" s="11"/>
      <c r="K3462" s="11"/>
      <c r="L3462" s="11"/>
      <c r="M3462" s="11"/>
      <c r="N3462" s="11"/>
      <c r="O3462" s="11"/>
      <c r="P3462" s="11"/>
      <c r="Q3462" s="11"/>
      <c r="R3462" s="11"/>
      <c r="S3462" s="11"/>
      <c r="T3462" s="11"/>
      <c r="U3462" s="11"/>
      <c r="V3462" s="11"/>
      <c r="W3462" s="11"/>
    </row>
    <row r="3463" spans="1:23" hidden="1">
      <c r="A3463" s="11"/>
      <c r="B3463" s="11"/>
      <c r="C3463" s="11"/>
      <c r="D3463" s="11"/>
      <c r="E3463" s="11"/>
      <c r="F3463" s="11"/>
      <c r="G3463" s="11"/>
      <c r="H3463" s="11"/>
      <c r="I3463" s="11"/>
      <c r="J3463" s="11"/>
      <c r="K3463" s="11"/>
      <c r="L3463" s="11"/>
      <c r="M3463" s="11"/>
      <c r="N3463" s="11"/>
      <c r="O3463" s="11"/>
      <c r="P3463" s="11"/>
      <c r="Q3463" s="11"/>
      <c r="R3463" s="11"/>
      <c r="S3463" s="11"/>
      <c r="T3463" s="11"/>
      <c r="U3463" s="11"/>
      <c r="V3463" s="11"/>
      <c r="W3463" s="11"/>
    </row>
    <row r="3464" spans="1:23" hidden="1">
      <c r="A3464" s="11"/>
      <c r="B3464" s="11"/>
      <c r="C3464" s="11"/>
      <c r="D3464" s="11"/>
      <c r="E3464" s="11"/>
      <c r="F3464" s="11"/>
      <c r="G3464" s="11"/>
      <c r="H3464" s="11"/>
      <c r="I3464" s="11"/>
      <c r="J3464" s="11"/>
      <c r="K3464" s="11"/>
      <c r="L3464" s="11"/>
      <c r="M3464" s="11"/>
      <c r="N3464" s="11"/>
      <c r="O3464" s="11"/>
      <c r="P3464" s="11"/>
      <c r="Q3464" s="11"/>
      <c r="R3464" s="11"/>
      <c r="S3464" s="11"/>
      <c r="T3464" s="11"/>
      <c r="U3464" s="11"/>
      <c r="V3464" s="11"/>
      <c r="W3464" s="11"/>
    </row>
    <row r="3465" spans="1:23" hidden="1">
      <c r="A3465" s="11"/>
      <c r="B3465" s="11"/>
      <c r="C3465" s="11"/>
      <c r="D3465" s="11"/>
      <c r="E3465" s="11"/>
      <c r="F3465" s="11"/>
      <c r="G3465" s="11"/>
      <c r="H3465" s="11"/>
      <c r="I3465" s="11"/>
      <c r="J3465" s="11"/>
      <c r="K3465" s="11"/>
      <c r="L3465" s="11"/>
      <c r="M3465" s="11"/>
      <c r="N3465" s="11"/>
      <c r="O3465" s="11"/>
      <c r="P3465" s="11"/>
      <c r="Q3465" s="11"/>
      <c r="R3465" s="11"/>
      <c r="S3465" s="11"/>
      <c r="T3465" s="11"/>
      <c r="U3465" s="11"/>
      <c r="V3465" s="11"/>
      <c r="W3465" s="11"/>
    </row>
    <row r="3466" spans="1:23" hidden="1">
      <c r="A3466" s="11"/>
      <c r="B3466" s="11"/>
      <c r="C3466" s="11"/>
      <c r="D3466" s="11"/>
      <c r="E3466" s="11"/>
      <c r="F3466" s="11"/>
      <c r="G3466" s="11"/>
      <c r="H3466" s="11"/>
      <c r="I3466" s="11"/>
      <c r="J3466" s="11"/>
      <c r="K3466" s="11"/>
      <c r="L3466" s="11"/>
      <c r="M3466" s="11"/>
      <c r="N3466" s="11"/>
      <c r="O3466" s="11"/>
      <c r="P3466" s="11"/>
      <c r="Q3466" s="11"/>
      <c r="R3466" s="11"/>
      <c r="S3466" s="11"/>
      <c r="T3466" s="11"/>
      <c r="U3466" s="11"/>
      <c r="V3466" s="11"/>
      <c r="W3466" s="11"/>
    </row>
    <row r="3467" spans="1:23" hidden="1">
      <c r="A3467" s="11"/>
      <c r="B3467" s="11"/>
      <c r="C3467" s="11"/>
      <c r="D3467" s="11"/>
      <c r="E3467" s="11"/>
      <c r="F3467" s="11"/>
      <c r="G3467" s="11"/>
      <c r="H3467" s="11"/>
      <c r="I3467" s="11"/>
      <c r="J3467" s="11"/>
      <c r="K3467" s="11"/>
      <c r="L3467" s="11"/>
      <c r="M3467" s="11"/>
      <c r="N3467" s="11"/>
      <c r="O3467" s="11"/>
      <c r="P3467" s="11"/>
      <c r="Q3467" s="11"/>
      <c r="R3467" s="11"/>
      <c r="S3467" s="11"/>
      <c r="T3467" s="11"/>
      <c r="U3467" s="11"/>
      <c r="V3467" s="11"/>
      <c r="W3467" s="11"/>
    </row>
    <row r="3468" spans="1:23" hidden="1">
      <c r="A3468" s="11"/>
      <c r="B3468" s="11"/>
      <c r="C3468" s="11"/>
      <c r="D3468" s="11"/>
      <c r="E3468" s="11"/>
      <c r="F3468" s="11"/>
      <c r="G3468" s="11"/>
      <c r="H3468" s="11"/>
      <c r="I3468" s="11"/>
      <c r="J3468" s="11"/>
      <c r="K3468" s="11"/>
      <c r="L3468" s="11"/>
      <c r="M3468" s="11"/>
      <c r="N3468" s="11"/>
      <c r="O3468" s="11"/>
      <c r="P3468" s="11"/>
      <c r="Q3468" s="11"/>
      <c r="R3468" s="11"/>
      <c r="S3468" s="11"/>
      <c r="T3468" s="11"/>
      <c r="U3468" s="11"/>
      <c r="V3468" s="11"/>
      <c r="W3468" s="11"/>
    </row>
    <row r="3469" spans="1:23" hidden="1">
      <c r="A3469" s="11"/>
      <c r="B3469" s="11"/>
      <c r="C3469" s="11"/>
      <c r="D3469" s="11"/>
      <c r="E3469" s="11"/>
      <c r="F3469" s="11"/>
      <c r="G3469" s="11"/>
      <c r="H3469" s="11"/>
      <c r="I3469" s="11"/>
      <c r="J3469" s="11"/>
      <c r="K3469" s="11"/>
      <c r="L3469" s="11"/>
      <c r="M3469" s="11"/>
      <c r="N3469" s="11"/>
      <c r="O3469" s="11"/>
      <c r="P3469" s="11"/>
      <c r="Q3469" s="11"/>
      <c r="R3469" s="11"/>
      <c r="S3469" s="11"/>
      <c r="T3469" s="11"/>
      <c r="U3469" s="11"/>
      <c r="V3469" s="11"/>
      <c r="W3469" s="11"/>
    </row>
    <row r="3470" spans="1:23" hidden="1">
      <c r="A3470" s="11"/>
      <c r="B3470" s="11"/>
      <c r="C3470" s="11"/>
      <c r="D3470" s="11"/>
      <c r="E3470" s="11"/>
      <c r="F3470" s="11"/>
      <c r="G3470" s="11"/>
      <c r="H3470" s="11"/>
      <c r="I3470" s="11"/>
      <c r="J3470" s="11"/>
      <c r="K3470" s="11"/>
      <c r="L3470" s="11"/>
      <c r="M3470" s="11"/>
      <c r="N3470" s="11"/>
      <c r="O3470" s="11"/>
      <c r="P3470" s="11"/>
      <c r="Q3470" s="11"/>
      <c r="R3470" s="11"/>
      <c r="S3470" s="11"/>
      <c r="T3470" s="11"/>
      <c r="U3470" s="11"/>
      <c r="V3470" s="11"/>
      <c r="W3470" s="11"/>
    </row>
    <row r="3471" spans="1:23" hidden="1">
      <c r="A3471" s="11"/>
      <c r="B3471" s="11"/>
      <c r="C3471" s="11"/>
      <c r="D3471" s="11"/>
      <c r="E3471" s="11"/>
      <c r="F3471" s="11"/>
      <c r="G3471" s="11"/>
      <c r="H3471" s="11"/>
      <c r="I3471" s="11"/>
      <c r="J3471" s="11"/>
      <c r="K3471" s="11"/>
      <c r="L3471" s="11"/>
      <c r="M3471" s="11"/>
      <c r="N3471" s="11"/>
      <c r="O3471" s="11"/>
      <c r="P3471" s="11"/>
      <c r="Q3471" s="11"/>
      <c r="R3471" s="11"/>
      <c r="S3471" s="11"/>
      <c r="T3471" s="11"/>
      <c r="U3471" s="11"/>
      <c r="V3471" s="11"/>
      <c r="W3471" s="11"/>
    </row>
    <row r="3472" spans="1:23" hidden="1">
      <c r="A3472" s="11"/>
      <c r="B3472" s="11"/>
      <c r="C3472" s="11"/>
      <c r="D3472" s="11"/>
      <c r="E3472" s="11"/>
      <c r="F3472" s="11"/>
      <c r="G3472" s="11"/>
      <c r="H3472" s="11"/>
      <c r="I3472" s="11"/>
      <c r="J3472" s="11"/>
      <c r="K3472" s="11"/>
      <c r="L3472" s="11"/>
      <c r="M3472" s="11"/>
      <c r="N3472" s="11"/>
      <c r="O3472" s="11"/>
      <c r="P3472" s="11"/>
      <c r="Q3472" s="11"/>
      <c r="R3472" s="11"/>
      <c r="S3472" s="11"/>
      <c r="T3472" s="11"/>
      <c r="U3472" s="11"/>
      <c r="V3472" s="11"/>
      <c r="W3472" s="11"/>
    </row>
    <row r="3473" spans="1:23" hidden="1">
      <c r="A3473" s="11"/>
      <c r="B3473" s="11"/>
      <c r="C3473" s="11"/>
      <c r="D3473" s="11"/>
      <c r="E3473" s="11"/>
      <c r="F3473" s="11"/>
      <c r="G3473" s="11"/>
      <c r="H3473" s="11"/>
      <c r="I3473" s="11"/>
      <c r="J3473" s="11"/>
      <c r="K3473" s="11"/>
      <c r="L3473" s="11"/>
      <c r="M3473" s="11"/>
      <c r="N3473" s="11"/>
      <c r="O3473" s="11"/>
      <c r="P3473" s="11"/>
      <c r="Q3473" s="11"/>
      <c r="R3473" s="11"/>
      <c r="S3473" s="11"/>
      <c r="T3473" s="11"/>
      <c r="U3473" s="11"/>
      <c r="V3473" s="11"/>
      <c r="W3473" s="11"/>
    </row>
    <row r="3474" spans="1:23" hidden="1">
      <c r="A3474" s="11"/>
      <c r="B3474" s="11"/>
      <c r="C3474" s="11"/>
      <c r="D3474" s="11"/>
      <c r="E3474" s="11"/>
      <c r="F3474" s="11"/>
      <c r="G3474" s="11"/>
      <c r="H3474" s="11"/>
      <c r="I3474" s="11"/>
      <c r="J3474" s="11"/>
      <c r="K3474" s="11"/>
      <c r="L3474" s="11"/>
      <c r="M3474" s="11"/>
      <c r="N3474" s="11"/>
      <c r="O3474" s="11"/>
      <c r="P3474" s="11"/>
      <c r="Q3474" s="11"/>
      <c r="R3474" s="11"/>
      <c r="S3474" s="11"/>
      <c r="T3474" s="11"/>
      <c r="U3474" s="11"/>
      <c r="V3474" s="11"/>
      <c r="W3474" s="11"/>
    </row>
    <row r="3475" spans="1:23" hidden="1">
      <c r="A3475" s="11"/>
      <c r="B3475" s="11"/>
      <c r="C3475" s="11"/>
      <c r="D3475" s="11"/>
      <c r="E3475" s="11"/>
      <c r="F3475" s="11"/>
      <c r="G3475" s="11"/>
      <c r="H3475" s="11"/>
      <c r="I3475" s="11"/>
      <c r="J3475" s="11"/>
      <c r="K3475" s="11"/>
      <c r="L3475" s="11"/>
      <c r="M3475" s="11"/>
      <c r="N3475" s="11"/>
      <c r="O3475" s="11"/>
      <c r="P3475" s="11"/>
      <c r="Q3475" s="11"/>
      <c r="R3475" s="11"/>
      <c r="S3475" s="11"/>
      <c r="T3475" s="11"/>
      <c r="U3475" s="11"/>
      <c r="V3475" s="11"/>
      <c r="W3475" s="11"/>
    </row>
    <row r="3476" spans="1:23" hidden="1">
      <c r="A3476" s="11"/>
      <c r="B3476" s="11"/>
      <c r="C3476" s="11"/>
      <c r="D3476" s="11"/>
      <c r="E3476" s="11"/>
      <c r="F3476" s="11"/>
      <c r="G3476" s="11"/>
      <c r="H3476" s="11"/>
      <c r="I3476" s="11"/>
      <c r="J3476" s="11"/>
      <c r="K3476" s="11"/>
      <c r="L3476" s="11"/>
      <c r="M3476" s="11"/>
      <c r="N3476" s="11"/>
      <c r="O3476" s="11"/>
      <c r="P3476" s="11"/>
      <c r="Q3476" s="11"/>
      <c r="R3476" s="11"/>
      <c r="S3476" s="11"/>
      <c r="T3476" s="11"/>
      <c r="U3476" s="11"/>
      <c r="V3476" s="11"/>
      <c r="W3476" s="11"/>
    </row>
    <row r="3477" spans="1:23" hidden="1">
      <c r="A3477" s="11"/>
      <c r="B3477" s="11"/>
      <c r="C3477" s="11"/>
      <c r="D3477" s="11"/>
      <c r="E3477" s="11"/>
      <c r="F3477" s="11"/>
      <c r="G3477" s="11"/>
      <c r="H3477" s="11"/>
      <c r="I3477" s="11"/>
      <c r="J3477" s="11"/>
      <c r="K3477" s="11"/>
      <c r="L3477" s="11"/>
      <c r="M3477" s="11"/>
      <c r="N3477" s="11"/>
      <c r="O3477" s="11"/>
      <c r="P3477" s="11"/>
      <c r="Q3477" s="11"/>
      <c r="R3477" s="11"/>
      <c r="S3477" s="11"/>
      <c r="T3477" s="11"/>
      <c r="U3477" s="11"/>
      <c r="V3477" s="11"/>
      <c r="W3477" s="11"/>
    </row>
    <row r="3478" spans="1:23" hidden="1">
      <c r="A3478" s="11"/>
      <c r="B3478" s="11"/>
      <c r="C3478" s="11"/>
      <c r="D3478" s="11"/>
      <c r="E3478" s="11"/>
      <c r="F3478" s="11"/>
      <c r="G3478" s="11"/>
      <c r="H3478" s="11"/>
      <c r="I3478" s="11"/>
      <c r="J3478" s="11"/>
      <c r="K3478" s="11"/>
      <c r="L3478" s="11"/>
      <c r="M3478" s="11"/>
      <c r="N3478" s="11"/>
      <c r="O3478" s="11"/>
      <c r="P3478" s="11"/>
      <c r="Q3478" s="11"/>
      <c r="R3478" s="11"/>
      <c r="S3478" s="11"/>
      <c r="T3478" s="11"/>
      <c r="U3478" s="11"/>
      <c r="V3478" s="11"/>
      <c r="W3478" s="11"/>
    </row>
    <row r="3479" spans="1:23" hidden="1">
      <c r="A3479" s="11"/>
      <c r="B3479" s="11"/>
      <c r="C3479" s="11"/>
      <c r="D3479" s="11"/>
      <c r="E3479" s="11"/>
      <c r="F3479" s="11"/>
      <c r="G3479" s="11"/>
      <c r="H3479" s="11"/>
      <c r="I3479" s="11"/>
      <c r="J3479" s="11"/>
      <c r="K3479" s="11"/>
      <c r="L3479" s="11"/>
      <c r="M3479" s="11"/>
      <c r="N3479" s="11"/>
      <c r="O3479" s="11"/>
      <c r="P3479" s="11"/>
      <c r="Q3479" s="11"/>
      <c r="R3479" s="11"/>
      <c r="S3479" s="11"/>
      <c r="T3479" s="11"/>
      <c r="U3479" s="11"/>
      <c r="V3479" s="11"/>
      <c r="W3479" s="11"/>
    </row>
    <row r="3480" spans="1:23" hidden="1">
      <c r="A3480" s="11"/>
      <c r="B3480" s="11"/>
      <c r="C3480" s="11"/>
      <c r="D3480" s="11"/>
      <c r="E3480" s="11"/>
      <c r="F3480" s="11"/>
      <c r="G3480" s="11"/>
      <c r="H3480" s="11"/>
      <c r="I3480" s="11"/>
      <c r="J3480" s="11"/>
      <c r="K3480" s="11"/>
      <c r="L3480" s="11"/>
      <c r="M3480" s="11"/>
      <c r="N3480" s="11"/>
      <c r="O3480" s="11"/>
      <c r="P3480" s="11"/>
      <c r="Q3480" s="11"/>
      <c r="R3480" s="11"/>
      <c r="S3480" s="11"/>
      <c r="T3480" s="11"/>
      <c r="U3480" s="11"/>
      <c r="V3480" s="11"/>
      <c r="W3480" s="11"/>
    </row>
    <row r="3481" spans="1:23" hidden="1">
      <c r="A3481" s="11"/>
      <c r="B3481" s="11"/>
      <c r="C3481" s="11"/>
      <c r="D3481" s="11"/>
      <c r="E3481" s="11"/>
      <c r="F3481" s="11"/>
      <c r="G3481" s="11"/>
      <c r="H3481" s="11"/>
      <c r="I3481" s="11"/>
      <c r="J3481" s="11"/>
      <c r="K3481" s="11"/>
      <c r="L3481" s="11"/>
      <c r="M3481" s="11"/>
      <c r="N3481" s="11"/>
      <c r="O3481" s="11"/>
      <c r="P3481" s="11"/>
      <c r="Q3481" s="11"/>
      <c r="R3481" s="11"/>
      <c r="S3481" s="11"/>
      <c r="T3481" s="11"/>
      <c r="U3481" s="11"/>
      <c r="V3481" s="11"/>
      <c r="W3481" s="11"/>
    </row>
    <row r="3482" spans="1:23" hidden="1">
      <c r="A3482" s="11"/>
      <c r="B3482" s="11"/>
      <c r="C3482" s="11"/>
      <c r="D3482" s="11"/>
      <c r="E3482" s="11"/>
      <c r="F3482" s="11"/>
      <c r="G3482" s="11"/>
      <c r="H3482" s="11"/>
      <c r="I3482" s="11"/>
      <c r="J3482" s="11"/>
      <c r="K3482" s="11"/>
      <c r="L3482" s="11"/>
      <c r="M3482" s="11"/>
      <c r="N3482" s="11"/>
      <c r="O3482" s="11"/>
      <c r="P3482" s="11"/>
      <c r="Q3482" s="11"/>
      <c r="R3482" s="11"/>
      <c r="S3482" s="11"/>
      <c r="T3482" s="11"/>
      <c r="U3482" s="11"/>
      <c r="V3482" s="11"/>
      <c r="W3482" s="11"/>
    </row>
    <row r="3483" spans="1:23" hidden="1">
      <c r="A3483" s="11"/>
      <c r="B3483" s="11"/>
      <c r="C3483" s="11"/>
      <c r="D3483" s="11"/>
      <c r="E3483" s="11"/>
      <c r="F3483" s="11"/>
      <c r="G3483" s="11"/>
      <c r="H3483" s="11"/>
      <c r="I3483" s="11"/>
      <c r="J3483" s="11"/>
      <c r="K3483" s="11"/>
      <c r="L3483" s="11"/>
      <c r="M3483" s="11"/>
      <c r="N3483" s="11"/>
      <c r="O3483" s="11"/>
      <c r="P3483" s="11"/>
      <c r="Q3483" s="11"/>
      <c r="R3483" s="11"/>
      <c r="S3483" s="11"/>
      <c r="T3483" s="11"/>
      <c r="U3483" s="11"/>
      <c r="V3483" s="11"/>
      <c r="W3483" s="11"/>
    </row>
    <row r="3484" spans="1:23" hidden="1">
      <c r="A3484" s="11"/>
      <c r="B3484" s="11"/>
      <c r="C3484" s="11"/>
      <c r="D3484" s="11"/>
      <c r="E3484" s="11"/>
      <c r="F3484" s="11"/>
      <c r="G3484" s="11"/>
      <c r="H3484" s="11"/>
      <c r="I3484" s="11"/>
      <c r="J3484" s="11"/>
      <c r="K3484" s="11"/>
      <c r="L3484" s="11"/>
      <c r="M3484" s="11"/>
      <c r="N3484" s="11"/>
      <c r="O3484" s="11"/>
      <c r="P3484" s="11"/>
      <c r="Q3484" s="11"/>
      <c r="R3484" s="11"/>
      <c r="S3484" s="11"/>
      <c r="T3484" s="11"/>
      <c r="U3484" s="11"/>
      <c r="V3484" s="11"/>
      <c r="W3484" s="11"/>
    </row>
    <row r="3485" spans="1:23" hidden="1">
      <c r="A3485" s="11"/>
      <c r="B3485" s="11"/>
      <c r="C3485" s="11"/>
      <c r="D3485" s="11"/>
      <c r="E3485" s="11"/>
      <c r="F3485" s="11"/>
      <c r="G3485" s="11"/>
      <c r="H3485" s="11"/>
      <c r="I3485" s="11"/>
      <c r="J3485" s="11"/>
      <c r="K3485" s="11"/>
      <c r="L3485" s="11"/>
      <c r="M3485" s="11"/>
      <c r="N3485" s="11"/>
      <c r="O3485" s="11"/>
      <c r="P3485" s="11"/>
      <c r="Q3485" s="11"/>
      <c r="R3485" s="11"/>
      <c r="S3485" s="11"/>
      <c r="T3485" s="11"/>
      <c r="U3485" s="11"/>
      <c r="V3485" s="11"/>
      <c r="W3485" s="11"/>
    </row>
    <row r="3486" spans="1:23" hidden="1">
      <c r="A3486" s="11"/>
      <c r="B3486" s="11"/>
      <c r="C3486" s="11"/>
      <c r="D3486" s="11"/>
      <c r="E3486" s="11"/>
      <c r="F3486" s="11"/>
      <c r="G3486" s="11"/>
      <c r="H3486" s="11"/>
      <c r="I3486" s="11"/>
      <c r="J3486" s="11"/>
      <c r="K3486" s="11"/>
      <c r="L3486" s="11"/>
      <c r="M3486" s="11"/>
      <c r="N3486" s="11"/>
      <c r="O3486" s="11"/>
      <c r="P3486" s="11"/>
      <c r="Q3486" s="11"/>
      <c r="R3486" s="11"/>
      <c r="S3486" s="11"/>
      <c r="T3486" s="11"/>
      <c r="U3486" s="11"/>
      <c r="V3486" s="11"/>
      <c r="W3486" s="11"/>
    </row>
    <row r="3487" spans="1:23" hidden="1">
      <c r="A3487" s="11"/>
      <c r="B3487" s="11"/>
      <c r="C3487" s="11"/>
      <c r="D3487" s="11"/>
      <c r="E3487" s="11"/>
      <c r="F3487" s="11"/>
      <c r="G3487" s="11"/>
      <c r="H3487" s="11"/>
      <c r="I3487" s="11"/>
      <c r="J3487" s="11"/>
      <c r="K3487" s="11"/>
      <c r="L3487" s="11"/>
      <c r="M3487" s="11"/>
      <c r="N3487" s="11"/>
      <c r="O3487" s="11"/>
      <c r="P3487" s="11"/>
      <c r="Q3487" s="11"/>
      <c r="R3487" s="11"/>
      <c r="S3487" s="11"/>
      <c r="T3487" s="11"/>
      <c r="U3487" s="11"/>
      <c r="V3487" s="11"/>
      <c r="W3487" s="11"/>
    </row>
    <row r="3488" spans="1:23" hidden="1">
      <c r="A3488" s="11"/>
      <c r="B3488" s="11"/>
      <c r="C3488" s="11"/>
      <c r="D3488" s="11"/>
      <c r="E3488" s="11"/>
      <c r="F3488" s="11"/>
      <c r="G3488" s="11"/>
      <c r="H3488" s="11"/>
      <c r="I3488" s="11"/>
      <c r="J3488" s="11"/>
      <c r="K3488" s="11"/>
      <c r="L3488" s="11"/>
      <c r="M3488" s="11"/>
      <c r="N3488" s="11"/>
      <c r="O3488" s="11"/>
      <c r="P3488" s="11"/>
      <c r="Q3488" s="11"/>
      <c r="R3488" s="11"/>
      <c r="S3488" s="11"/>
      <c r="T3488" s="11"/>
      <c r="U3488" s="11"/>
      <c r="V3488" s="11"/>
      <c r="W3488" s="11"/>
    </row>
    <row r="3489" spans="1:23" hidden="1">
      <c r="A3489" s="11"/>
      <c r="B3489" s="11"/>
      <c r="C3489" s="11"/>
      <c r="D3489" s="11"/>
      <c r="E3489" s="11"/>
      <c r="F3489" s="11"/>
      <c r="G3489" s="11"/>
      <c r="H3489" s="11"/>
      <c r="I3489" s="11"/>
      <c r="J3489" s="11"/>
      <c r="K3489" s="11"/>
      <c r="L3489" s="11"/>
      <c r="M3489" s="11"/>
      <c r="N3489" s="11"/>
      <c r="O3489" s="11"/>
      <c r="P3489" s="11"/>
      <c r="Q3489" s="11"/>
      <c r="R3489" s="11"/>
      <c r="S3489" s="11"/>
      <c r="T3489" s="11"/>
      <c r="U3489" s="11"/>
      <c r="V3489" s="11"/>
      <c r="W3489" s="11"/>
    </row>
    <row r="3490" spans="1:23" hidden="1">
      <c r="A3490" s="11"/>
      <c r="B3490" s="11"/>
      <c r="C3490" s="11"/>
      <c r="D3490" s="11"/>
      <c r="E3490" s="11"/>
      <c r="F3490" s="11"/>
      <c r="G3490" s="11"/>
      <c r="H3490" s="11"/>
      <c r="I3490" s="11"/>
      <c r="J3490" s="11"/>
      <c r="K3490" s="11"/>
      <c r="L3490" s="11"/>
      <c r="M3490" s="11"/>
      <c r="N3490" s="11"/>
      <c r="O3490" s="11"/>
      <c r="P3490" s="11"/>
      <c r="Q3490" s="11"/>
      <c r="R3490" s="11"/>
      <c r="S3490" s="11"/>
      <c r="T3490" s="11"/>
      <c r="U3490" s="11"/>
      <c r="V3490" s="11"/>
      <c r="W3490" s="11"/>
    </row>
    <row r="3491" spans="1:23" hidden="1">
      <c r="A3491" s="11"/>
      <c r="B3491" s="11"/>
      <c r="C3491" s="11"/>
      <c r="D3491" s="11"/>
      <c r="E3491" s="11"/>
      <c r="F3491" s="11"/>
      <c r="G3491" s="11"/>
      <c r="H3491" s="11"/>
      <c r="I3491" s="11"/>
      <c r="J3491" s="11"/>
      <c r="K3491" s="11"/>
      <c r="L3491" s="11"/>
      <c r="M3491" s="11"/>
      <c r="N3491" s="11"/>
      <c r="O3491" s="11"/>
      <c r="P3491" s="11"/>
      <c r="Q3491" s="11"/>
      <c r="R3491" s="11"/>
      <c r="S3491" s="11"/>
      <c r="T3491" s="11"/>
      <c r="U3491" s="11"/>
      <c r="V3491" s="11"/>
      <c r="W3491" s="11"/>
    </row>
    <row r="3492" spans="1:23" hidden="1">
      <c r="A3492" s="11"/>
      <c r="B3492" s="11"/>
      <c r="C3492" s="11"/>
      <c r="D3492" s="11"/>
      <c r="E3492" s="11"/>
      <c r="F3492" s="11"/>
      <c r="G3492" s="11"/>
      <c r="H3492" s="11"/>
      <c r="I3492" s="11"/>
      <c r="J3492" s="11"/>
      <c r="K3492" s="11"/>
      <c r="L3492" s="11"/>
      <c r="M3492" s="11"/>
      <c r="N3492" s="11"/>
      <c r="O3492" s="11"/>
      <c r="P3492" s="11"/>
      <c r="Q3492" s="11"/>
      <c r="R3492" s="11"/>
      <c r="S3492" s="11"/>
      <c r="T3492" s="11"/>
      <c r="U3492" s="11"/>
      <c r="V3492" s="11"/>
      <c r="W3492" s="11"/>
    </row>
    <row r="3493" spans="1:23" hidden="1">
      <c r="A3493" s="11"/>
      <c r="B3493" s="11"/>
      <c r="C3493" s="11"/>
      <c r="D3493" s="11"/>
      <c r="E3493" s="11"/>
      <c r="F3493" s="11"/>
      <c r="G3493" s="11"/>
      <c r="H3493" s="11"/>
      <c r="I3493" s="11"/>
      <c r="J3493" s="11"/>
      <c r="K3493" s="11"/>
      <c r="L3493" s="11"/>
      <c r="M3493" s="11"/>
      <c r="N3493" s="11"/>
      <c r="O3493" s="11"/>
      <c r="P3493" s="11"/>
      <c r="Q3493" s="11"/>
      <c r="R3493" s="11"/>
      <c r="S3493" s="11"/>
      <c r="T3493" s="11"/>
      <c r="U3493" s="11"/>
      <c r="V3493" s="11"/>
      <c r="W3493" s="11"/>
    </row>
    <row r="3494" spans="1:23" hidden="1">
      <c r="A3494" s="11"/>
      <c r="B3494" s="11"/>
      <c r="C3494" s="11"/>
      <c r="D3494" s="11"/>
      <c r="E3494" s="11"/>
      <c r="F3494" s="11"/>
      <c r="G3494" s="11"/>
      <c r="H3494" s="11"/>
      <c r="I3494" s="11"/>
      <c r="J3494" s="11"/>
      <c r="K3494" s="11"/>
      <c r="L3494" s="11"/>
      <c r="M3494" s="11"/>
      <c r="N3494" s="11"/>
      <c r="O3494" s="11"/>
      <c r="P3494" s="11"/>
      <c r="Q3494" s="11"/>
      <c r="R3494" s="11"/>
      <c r="S3494" s="11"/>
      <c r="T3494" s="11"/>
      <c r="U3494" s="11"/>
      <c r="V3494" s="11"/>
      <c r="W3494" s="11"/>
    </row>
    <row r="3495" spans="1:23" hidden="1">
      <c r="A3495" s="11"/>
      <c r="B3495" s="11"/>
      <c r="C3495" s="11"/>
      <c r="D3495" s="11"/>
      <c r="E3495" s="11"/>
      <c r="F3495" s="11"/>
      <c r="G3495" s="11"/>
      <c r="H3495" s="11"/>
      <c r="I3495" s="11"/>
      <c r="J3495" s="11"/>
      <c r="K3495" s="11"/>
      <c r="L3495" s="11"/>
      <c r="M3495" s="11"/>
      <c r="N3495" s="11"/>
      <c r="O3495" s="11"/>
      <c r="P3495" s="11"/>
      <c r="Q3495" s="11"/>
      <c r="R3495" s="11"/>
      <c r="S3495" s="11"/>
      <c r="T3495" s="11"/>
      <c r="U3495" s="11"/>
      <c r="V3495" s="11"/>
      <c r="W3495" s="11"/>
    </row>
    <row r="3496" spans="1:23" hidden="1">
      <c r="A3496" s="11"/>
      <c r="B3496" s="11"/>
      <c r="C3496" s="11"/>
      <c r="D3496" s="11"/>
      <c r="E3496" s="11"/>
      <c r="F3496" s="11"/>
      <c r="G3496" s="11"/>
      <c r="H3496" s="11"/>
      <c r="I3496" s="11"/>
      <c r="J3496" s="11"/>
      <c r="K3496" s="11"/>
      <c r="L3496" s="11"/>
      <c r="M3496" s="11"/>
      <c r="N3496" s="11"/>
      <c r="O3496" s="11"/>
      <c r="P3496" s="11"/>
      <c r="Q3496" s="11"/>
      <c r="R3496" s="11"/>
      <c r="S3496" s="11"/>
      <c r="T3496" s="11"/>
      <c r="U3496" s="11"/>
      <c r="V3496" s="11"/>
      <c r="W3496" s="11"/>
    </row>
    <row r="3497" spans="1:23" hidden="1">
      <c r="A3497" s="11"/>
      <c r="B3497" s="11"/>
      <c r="C3497" s="11"/>
      <c r="D3497" s="11"/>
      <c r="E3497" s="11"/>
      <c r="F3497" s="11"/>
      <c r="G3497" s="11"/>
      <c r="H3497" s="11"/>
      <c r="I3497" s="11"/>
      <c r="J3497" s="11"/>
      <c r="K3497" s="11"/>
      <c r="L3497" s="11"/>
      <c r="M3497" s="11"/>
      <c r="N3497" s="11"/>
      <c r="O3497" s="11"/>
      <c r="P3497" s="11"/>
      <c r="Q3497" s="11"/>
      <c r="R3497" s="11"/>
      <c r="S3497" s="11"/>
      <c r="T3497" s="11"/>
      <c r="U3497" s="11"/>
      <c r="V3497" s="11"/>
      <c r="W3497" s="11"/>
    </row>
    <row r="3498" spans="1:23" hidden="1">
      <c r="A3498" s="11"/>
      <c r="B3498" s="11"/>
      <c r="C3498" s="11"/>
      <c r="D3498" s="11"/>
      <c r="E3498" s="11"/>
      <c r="F3498" s="11"/>
      <c r="G3498" s="11"/>
      <c r="H3498" s="11"/>
      <c r="I3498" s="11"/>
      <c r="J3498" s="11"/>
      <c r="K3498" s="11"/>
      <c r="L3498" s="11"/>
      <c r="M3498" s="11"/>
      <c r="N3498" s="11"/>
      <c r="O3498" s="11"/>
      <c r="P3498" s="11"/>
      <c r="Q3498" s="11"/>
      <c r="R3498" s="11"/>
      <c r="S3498" s="11"/>
      <c r="T3498" s="11"/>
      <c r="U3498" s="11"/>
      <c r="V3498" s="11"/>
      <c r="W3498" s="11"/>
    </row>
    <row r="3499" spans="1:23" hidden="1">
      <c r="A3499" s="11"/>
      <c r="B3499" s="11"/>
      <c r="C3499" s="11"/>
      <c r="D3499" s="11"/>
      <c r="E3499" s="11"/>
      <c r="F3499" s="11"/>
      <c r="G3499" s="11"/>
      <c r="H3499" s="11"/>
      <c r="I3499" s="11"/>
      <c r="J3499" s="11"/>
      <c r="K3499" s="11"/>
      <c r="L3499" s="11"/>
      <c r="M3499" s="11"/>
      <c r="N3499" s="11"/>
      <c r="O3499" s="11"/>
      <c r="P3499" s="11"/>
      <c r="Q3499" s="11"/>
      <c r="R3499" s="11"/>
      <c r="S3499" s="11"/>
      <c r="T3499" s="11"/>
      <c r="U3499" s="11"/>
      <c r="V3499" s="11"/>
      <c r="W3499" s="11"/>
    </row>
    <row r="3500" spans="1:23" hidden="1">
      <c r="A3500" s="11"/>
      <c r="B3500" s="11"/>
      <c r="C3500" s="11"/>
      <c r="D3500" s="11"/>
      <c r="E3500" s="11"/>
      <c r="F3500" s="11"/>
      <c r="G3500" s="11"/>
      <c r="H3500" s="11"/>
      <c r="I3500" s="11"/>
      <c r="J3500" s="11"/>
      <c r="K3500" s="11"/>
      <c r="L3500" s="11"/>
      <c r="M3500" s="11"/>
      <c r="N3500" s="11"/>
      <c r="O3500" s="11"/>
      <c r="P3500" s="11"/>
      <c r="Q3500" s="11"/>
      <c r="R3500" s="11"/>
      <c r="S3500" s="11"/>
      <c r="T3500" s="11"/>
      <c r="U3500" s="11"/>
      <c r="V3500" s="11"/>
      <c r="W3500" s="11"/>
    </row>
    <row r="3501" spans="1:23" hidden="1">
      <c r="A3501" s="11"/>
      <c r="B3501" s="11"/>
      <c r="C3501" s="11"/>
      <c r="D3501" s="11"/>
      <c r="E3501" s="11"/>
      <c r="F3501" s="11"/>
      <c r="G3501" s="11"/>
      <c r="H3501" s="11"/>
      <c r="I3501" s="11"/>
      <c r="J3501" s="11"/>
      <c r="K3501" s="11"/>
      <c r="L3501" s="11"/>
      <c r="M3501" s="11"/>
      <c r="N3501" s="11"/>
      <c r="O3501" s="11"/>
      <c r="P3501" s="11"/>
      <c r="Q3501" s="11"/>
      <c r="R3501" s="11"/>
      <c r="S3501" s="11"/>
      <c r="T3501" s="11"/>
      <c r="U3501" s="11"/>
      <c r="V3501" s="11"/>
      <c r="W3501" s="11"/>
    </row>
    <row r="3502" spans="1:23" hidden="1">
      <c r="A3502" s="11"/>
      <c r="B3502" s="11"/>
      <c r="C3502" s="11"/>
      <c r="D3502" s="11"/>
      <c r="E3502" s="11"/>
      <c r="F3502" s="11"/>
      <c r="G3502" s="11"/>
      <c r="H3502" s="11"/>
      <c r="I3502" s="11"/>
      <c r="J3502" s="11"/>
      <c r="K3502" s="11"/>
      <c r="L3502" s="11"/>
      <c r="M3502" s="11"/>
      <c r="N3502" s="11"/>
      <c r="O3502" s="11"/>
      <c r="P3502" s="11"/>
      <c r="Q3502" s="11"/>
      <c r="R3502" s="11"/>
      <c r="S3502" s="11"/>
      <c r="T3502" s="11"/>
      <c r="U3502" s="11"/>
      <c r="V3502" s="11"/>
      <c r="W3502" s="11"/>
    </row>
    <row r="3503" spans="1:23" hidden="1">
      <c r="A3503" s="11"/>
      <c r="B3503" s="11"/>
      <c r="C3503" s="11"/>
      <c r="D3503" s="11"/>
      <c r="E3503" s="11"/>
      <c r="F3503" s="11"/>
      <c r="G3503" s="11"/>
      <c r="H3503" s="11"/>
      <c r="I3503" s="11"/>
      <c r="J3503" s="11"/>
      <c r="K3503" s="11"/>
      <c r="L3503" s="11"/>
      <c r="M3503" s="11"/>
      <c r="N3503" s="11"/>
      <c r="O3503" s="11"/>
      <c r="P3503" s="11"/>
      <c r="Q3503" s="11"/>
      <c r="R3503" s="11"/>
      <c r="S3503" s="11"/>
      <c r="T3503" s="11"/>
      <c r="U3503" s="11"/>
      <c r="V3503" s="11"/>
      <c r="W3503" s="11"/>
    </row>
    <row r="3504" spans="1:23" hidden="1">
      <c r="A3504" s="11"/>
      <c r="B3504" s="11"/>
      <c r="C3504" s="11"/>
      <c r="D3504" s="11"/>
      <c r="E3504" s="11"/>
      <c r="F3504" s="11"/>
      <c r="G3504" s="11"/>
      <c r="H3504" s="11"/>
      <c r="I3504" s="11"/>
      <c r="J3504" s="11"/>
      <c r="K3504" s="11"/>
      <c r="L3504" s="11"/>
      <c r="M3504" s="11"/>
      <c r="N3504" s="11"/>
      <c r="O3504" s="11"/>
      <c r="P3504" s="11"/>
      <c r="Q3504" s="11"/>
      <c r="R3504" s="11"/>
      <c r="S3504" s="11"/>
      <c r="T3504" s="11"/>
      <c r="U3504" s="11"/>
      <c r="V3504" s="11"/>
      <c r="W3504" s="11"/>
    </row>
    <row r="3505" spans="1:23" hidden="1">
      <c r="A3505" s="11"/>
      <c r="B3505" s="11"/>
      <c r="C3505" s="11"/>
      <c r="D3505" s="11"/>
      <c r="E3505" s="11"/>
      <c r="F3505" s="11"/>
      <c r="G3505" s="11"/>
      <c r="H3505" s="11"/>
      <c r="I3505" s="11"/>
      <c r="J3505" s="11"/>
      <c r="K3505" s="11"/>
      <c r="L3505" s="11"/>
      <c r="M3505" s="11"/>
      <c r="N3505" s="11"/>
      <c r="O3505" s="11"/>
      <c r="P3505" s="11"/>
      <c r="Q3505" s="11"/>
      <c r="R3505" s="11"/>
      <c r="S3505" s="11"/>
      <c r="T3505" s="11"/>
      <c r="U3505" s="11"/>
      <c r="V3505" s="11"/>
      <c r="W3505" s="11"/>
    </row>
    <row r="3506" spans="1:23" hidden="1">
      <c r="A3506" s="11"/>
      <c r="B3506" s="11"/>
      <c r="C3506" s="11"/>
      <c r="D3506" s="11"/>
      <c r="E3506" s="11"/>
      <c r="F3506" s="11"/>
      <c r="G3506" s="11"/>
      <c r="H3506" s="11"/>
      <c r="I3506" s="11"/>
      <c r="J3506" s="11"/>
      <c r="K3506" s="11"/>
      <c r="L3506" s="11"/>
      <c r="M3506" s="11"/>
      <c r="N3506" s="11"/>
      <c r="O3506" s="11"/>
      <c r="P3506" s="11"/>
      <c r="Q3506" s="11"/>
      <c r="R3506" s="11"/>
      <c r="S3506" s="11"/>
      <c r="T3506" s="11"/>
      <c r="U3506" s="11"/>
      <c r="V3506" s="11"/>
      <c r="W3506" s="11"/>
    </row>
    <row r="3507" spans="1:23" hidden="1">
      <c r="A3507" s="11"/>
      <c r="B3507" s="11"/>
      <c r="C3507" s="11"/>
      <c r="D3507" s="11"/>
      <c r="E3507" s="11"/>
      <c r="F3507" s="11"/>
      <c r="G3507" s="11"/>
      <c r="H3507" s="11"/>
      <c r="I3507" s="11"/>
      <c r="J3507" s="11"/>
      <c r="K3507" s="11"/>
      <c r="L3507" s="11"/>
      <c r="M3507" s="11"/>
      <c r="N3507" s="11"/>
      <c r="O3507" s="11"/>
      <c r="P3507" s="11"/>
      <c r="Q3507" s="11"/>
      <c r="R3507" s="11"/>
      <c r="S3507" s="11"/>
      <c r="T3507" s="11"/>
      <c r="U3507" s="11"/>
      <c r="V3507" s="11"/>
      <c r="W3507" s="11"/>
    </row>
    <row r="3508" spans="1:23" hidden="1">
      <c r="A3508" s="11"/>
      <c r="B3508" s="11"/>
      <c r="C3508" s="11"/>
      <c r="D3508" s="11"/>
      <c r="E3508" s="11"/>
      <c r="F3508" s="11"/>
      <c r="G3508" s="11"/>
      <c r="H3508" s="11"/>
      <c r="I3508" s="11"/>
      <c r="J3508" s="11"/>
      <c r="K3508" s="11"/>
      <c r="L3508" s="11"/>
      <c r="M3508" s="11"/>
      <c r="N3508" s="11"/>
      <c r="O3508" s="11"/>
      <c r="P3508" s="11"/>
      <c r="Q3508" s="11"/>
      <c r="R3508" s="11"/>
      <c r="S3508" s="11"/>
      <c r="T3508" s="11"/>
      <c r="U3508" s="11"/>
      <c r="V3508" s="11"/>
      <c r="W3508" s="11"/>
    </row>
    <row r="3509" spans="1:23" hidden="1">
      <c r="A3509" s="11"/>
      <c r="B3509" s="11"/>
      <c r="C3509" s="11"/>
      <c r="D3509" s="11"/>
      <c r="E3509" s="11"/>
      <c r="F3509" s="11"/>
      <c r="G3509" s="11"/>
      <c r="H3509" s="11"/>
      <c r="I3509" s="11"/>
      <c r="J3509" s="11"/>
      <c r="K3509" s="11"/>
      <c r="L3509" s="11"/>
      <c r="M3509" s="11"/>
      <c r="N3509" s="11"/>
      <c r="O3509" s="11"/>
      <c r="P3509" s="11"/>
      <c r="Q3509" s="11"/>
      <c r="R3509" s="11"/>
      <c r="S3509" s="11"/>
      <c r="T3509" s="11"/>
      <c r="U3509" s="11"/>
      <c r="V3509" s="11"/>
      <c r="W3509" s="11"/>
    </row>
    <row r="3510" spans="1:23" hidden="1">
      <c r="A3510" s="11"/>
      <c r="B3510" s="11"/>
      <c r="C3510" s="11"/>
      <c r="D3510" s="11"/>
      <c r="E3510" s="11"/>
      <c r="F3510" s="11"/>
      <c r="G3510" s="11"/>
      <c r="H3510" s="11"/>
      <c r="I3510" s="11"/>
      <c r="J3510" s="11"/>
      <c r="K3510" s="11"/>
      <c r="L3510" s="11"/>
      <c r="M3510" s="11"/>
      <c r="N3510" s="11"/>
      <c r="O3510" s="11"/>
      <c r="P3510" s="11"/>
      <c r="Q3510" s="11"/>
      <c r="R3510" s="11"/>
      <c r="S3510" s="11"/>
      <c r="T3510" s="11"/>
      <c r="U3510" s="11"/>
      <c r="V3510" s="11"/>
      <c r="W3510" s="11"/>
    </row>
    <row r="3511" spans="1:23" hidden="1">
      <c r="A3511" s="11"/>
      <c r="B3511" s="11"/>
      <c r="C3511" s="11"/>
      <c r="D3511" s="11"/>
      <c r="E3511" s="11"/>
      <c r="F3511" s="11"/>
      <c r="G3511" s="11"/>
      <c r="H3511" s="11"/>
      <c r="I3511" s="11"/>
      <c r="J3511" s="11"/>
      <c r="K3511" s="11"/>
      <c r="L3511" s="11"/>
      <c r="M3511" s="11"/>
      <c r="N3511" s="11"/>
      <c r="O3511" s="11"/>
      <c r="P3511" s="11"/>
      <c r="Q3511" s="11"/>
      <c r="R3511" s="11"/>
      <c r="S3511" s="11"/>
      <c r="T3511" s="11"/>
      <c r="U3511" s="11"/>
      <c r="V3511" s="11"/>
      <c r="W3511" s="11"/>
    </row>
    <row r="3512" spans="1:23" hidden="1">
      <c r="A3512" s="11"/>
      <c r="B3512" s="11"/>
      <c r="C3512" s="11"/>
      <c r="D3512" s="11"/>
      <c r="E3512" s="11"/>
      <c r="F3512" s="11"/>
      <c r="G3512" s="11"/>
      <c r="H3512" s="11"/>
      <c r="I3512" s="11"/>
      <c r="J3512" s="11"/>
      <c r="K3512" s="11"/>
      <c r="L3512" s="11"/>
      <c r="M3512" s="11"/>
      <c r="N3512" s="11"/>
      <c r="O3512" s="11"/>
      <c r="P3512" s="11"/>
      <c r="Q3512" s="11"/>
      <c r="R3512" s="11"/>
      <c r="S3512" s="11"/>
      <c r="T3512" s="11"/>
      <c r="U3512" s="11"/>
      <c r="V3512" s="11"/>
      <c r="W3512" s="11"/>
    </row>
    <row r="3513" spans="1:23" hidden="1">
      <c r="A3513" s="11"/>
      <c r="B3513" s="11"/>
      <c r="C3513" s="11"/>
      <c r="D3513" s="11"/>
      <c r="E3513" s="11"/>
      <c r="F3513" s="11"/>
      <c r="G3513" s="11"/>
      <c r="H3513" s="11"/>
      <c r="I3513" s="11"/>
      <c r="J3513" s="11"/>
      <c r="K3513" s="11"/>
      <c r="L3513" s="11"/>
      <c r="M3513" s="11"/>
      <c r="N3513" s="11"/>
      <c r="O3513" s="11"/>
      <c r="P3513" s="11"/>
      <c r="Q3513" s="11"/>
      <c r="R3513" s="11"/>
      <c r="S3513" s="11"/>
      <c r="T3513" s="11"/>
      <c r="U3513" s="11"/>
      <c r="V3513" s="11"/>
      <c r="W3513" s="11"/>
    </row>
    <row r="3514" spans="1:23" hidden="1">
      <c r="A3514" s="11"/>
      <c r="B3514" s="11"/>
      <c r="C3514" s="11"/>
      <c r="D3514" s="11"/>
      <c r="E3514" s="11"/>
      <c r="F3514" s="11"/>
      <c r="G3514" s="11"/>
      <c r="H3514" s="11"/>
      <c r="I3514" s="11"/>
      <c r="J3514" s="11"/>
      <c r="K3514" s="11"/>
      <c r="L3514" s="11"/>
      <c r="M3514" s="11"/>
      <c r="N3514" s="11"/>
      <c r="O3514" s="11"/>
      <c r="P3514" s="11"/>
      <c r="Q3514" s="11"/>
      <c r="R3514" s="11"/>
      <c r="S3514" s="11"/>
      <c r="T3514" s="11"/>
      <c r="U3514" s="11"/>
      <c r="V3514" s="11"/>
      <c r="W3514" s="11"/>
    </row>
    <row r="3515" spans="1:23" hidden="1">
      <c r="A3515" s="11"/>
      <c r="B3515" s="11"/>
      <c r="C3515" s="11"/>
      <c r="D3515" s="11"/>
      <c r="E3515" s="11"/>
      <c r="F3515" s="11"/>
      <c r="G3515" s="11"/>
      <c r="H3515" s="11"/>
      <c r="I3515" s="11"/>
      <c r="J3515" s="11"/>
      <c r="K3515" s="11"/>
      <c r="L3515" s="11"/>
      <c r="M3515" s="11"/>
      <c r="N3515" s="11"/>
      <c r="O3515" s="11"/>
      <c r="P3515" s="11"/>
      <c r="Q3515" s="11"/>
      <c r="R3515" s="11"/>
      <c r="S3515" s="11"/>
      <c r="T3515" s="11"/>
      <c r="U3515" s="11"/>
      <c r="V3515" s="11"/>
      <c r="W3515" s="11"/>
    </row>
    <row r="3516" spans="1:23" hidden="1">
      <c r="A3516" s="11"/>
      <c r="B3516" s="11"/>
      <c r="C3516" s="11"/>
      <c r="D3516" s="11"/>
      <c r="E3516" s="11"/>
      <c r="F3516" s="11"/>
      <c r="G3516" s="11"/>
      <c r="H3516" s="11"/>
      <c r="I3516" s="11"/>
      <c r="J3516" s="11"/>
      <c r="K3516" s="11"/>
      <c r="L3516" s="11"/>
      <c r="M3516" s="11"/>
      <c r="N3516" s="11"/>
      <c r="O3516" s="11"/>
      <c r="P3516" s="11"/>
      <c r="Q3516" s="11"/>
      <c r="R3516" s="11"/>
      <c r="S3516" s="11"/>
      <c r="T3516" s="11"/>
      <c r="U3516" s="11"/>
      <c r="V3516" s="11"/>
      <c r="W3516" s="11"/>
    </row>
    <row r="3517" spans="1:23" hidden="1">
      <c r="A3517" s="11"/>
      <c r="B3517" s="11"/>
      <c r="C3517" s="11"/>
      <c r="D3517" s="11"/>
      <c r="E3517" s="11"/>
      <c r="F3517" s="11"/>
      <c r="G3517" s="11"/>
      <c r="H3517" s="11"/>
      <c r="I3517" s="11"/>
      <c r="J3517" s="11"/>
      <c r="K3517" s="11"/>
      <c r="L3517" s="11"/>
      <c r="M3517" s="11"/>
      <c r="N3517" s="11"/>
      <c r="O3517" s="11"/>
      <c r="P3517" s="11"/>
      <c r="Q3517" s="11"/>
      <c r="R3517" s="11"/>
      <c r="S3517" s="11"/>
      <c r="T3517" s="11"/>
      <c r="U3517" s="11"/>
      <c r="V3517" s="11"/>
      <c r="W3517" s="11"/>
    </row>
    <row r="3518" spans="1:23" hidden="1">
      <c r="A3518" s="11"/>
      <c r="B3518" s="11"/>
      <c r="C3518" s="11"/>
      <c r="D3518" s="11"/>
      <c r="E3518" s="11"/>
      <c r="F3518" s="11"/>
      <c r="G3518" s="11"/>
      <c r="H3518" s="11"/>
      <c r="I3518" s="11"/>
      <c r="J3518" s="11"/>
      <c r="K3518" s="11"/>
      <c r="L3518" s="11"/>
      <c r="M3518" s="11"/>
      <c r="N3518" s="11"/>
      <c r="O3518" s="11"/>
      <c r="P3518" s="11"/>
      <c r="Q3518" s="11"/>
      <c r="R3518" s="11"/>
      <c r="S3518" s="11"/>
      <c r="T3518" s="11"/>
      <c r="U3518" s="11"/>
      <c r="V3518" s="11"/>
      <c r="W3518" s="11"/>
    </row>
    <row r="3519" spans="1:23" hidden="1">
      <c r="A3519" s="11"/>
      <c r="B3519" s="11"/>
      <c r="C3519" s="11"/>
      <c r="D3519" s="11"/>
      <c r="E3519" s="11"/>
      <c r="F3519" s="11"/>
      <c r="G3519" s="11"/>
      <c r="H3519" s="11"/>
      <c r="I3519" s="11"/>
      <c r="J3519" s="11"/>
      <c r="K3519" s="11"/>
      <c r="L3519" s="11"/>
      <c r="M3519" s="11"/>
      <c r="N3519" s="11"/>
      <c r="O3519" s="11"/>
      <c r="P3519" s="11"/>
      <c r="Q3519" s="11"/>
      <c r="R3519" s="11"/>
      <c r="S3519" s="11"/>
      <c r="T3519" s="11"/>
      <c r="U3519" s="11"/>
      <c r="V3519" s="11"/>
      <c r="W3519" s="11"/>
    </row>
    <row r="3520" spans="1:23" hidden="1">
      <c r="A3520" s="11"/>
      <c r="B3520" s="11"/>
      <c r="C3520" s="11"/>
      <c r="D3520" s="11"/>
      <c r="E3520" s="11"/>
      <c r="F3520" s="11"/>
      <c r="G3520" s="11"/>
      <c r="H3520" s="11"/>
      <c r="I3520" s="11"/>
      <c r="J3520" s="11"/>
      <c r="K3520" s="11"/>
      <c r="L3520" s="11"/>
      <c r="M3520" s="11"/>
      <c r="N3520" s="11"/>
      <c r="O3520" s="11"/>
      <c r="P3520" s="11"/>
      <c r="Q3520" s="11"/>
      <c r="R3520" s="11"/>
      <c r="S3520" s="11"/>
      <c r="T3520" s="11"/>
      <c r="U3520" s="11"/>
      <c r="V3520" s="11"/>
      <c r="W3520" s="11"/>
    </row>
    <row r="3521" spans="1:23" hidden="1">
      <c r="A3521" s="11"/>
      <c r="B3521" s="11"/>
      <c r="C3521" s="11"/>
      <c r="D3521" s="11"/>
      <c r="E3521" s="11"/>
      <c r="F3521" s="11"/>
      <c r="G3521" s="11"/>
      <c r="H3521" s="11"/>
      <c r="I3521" s="11"/>
      <c r="J3521" s="11"/>
      <c r="K3521" s="11"/>
      <c r="L3521" s="11"/>
      <c r="M3521" s="11"/>
      <c r="N3521" s="11"/>
      <c r="O3521" s="11"/>
      <c r="P3521" s="11"/>
      <c r="Q3521" s="11"/>
      <c r="R3521" s="11"/>
      <c r="S3521" s="11"/>
      <c r="T3521" s="11"/>
      <c r="U3521" s="11"/>
      <c r="V3521" s="11"/>
      <c r="W3521" s="11"/>
    </row>
    <row r="3522" spans="1:23" hidden="1">
      <c r="A3522" s="11"/>
      <c r="B3522" s="11"/>
      <c r="C3522" s="11"/>
      <c r="D3522" s="11"/>
      <c r="E3522" s="11"/>
      <c r="F3522" s="11"/>
      <c r="G3522" s="11"/>
      <c r="H3522" s="11"/>
      <c r="I3522" s="11"/>
      <c r="J3522" s="11"/>
      <c r="K3522" s="11"/>
      <c r="L3522" s="11"/>
      <c r="M3522" s="11"/>
      <c r="N3522" s="11"/>
      <c r="O3522" s="11"/>
      <c r="P3522" s="11"/>
      <c r="Q3522" s="11"/>
      <c r="R3522" s="11"/>
      <c r="S3522" s="11"/>
      <c r="T3522" s="11"/>
      <c r="U3522" s="11"/>
      <c r="V3522" s="11"/>
      <c r="W3522" s="11"/>
    </row>
    <row r="3523" spans="1:23" hidden="1">
      <c r="A3523" s="11"/>
      <c r="B3523" s="11"/>
      <c r="C3523" s="11"/>
      <c r="D3523" s="11"/>
      <c r="E3523" s="11"/>
      <c r="F3523" s="11"/>
      <c r="G3523" s="11"/>
      <c r="H3523" s="11"/>
      <c r="I3523" s="11"/>
      <c r="J3523" s="11"/>
      <c r="K3523" s="11"/>
      <c r="L3523" s="11"/>
      <c r="M3523" s="11"/>
      <c r="N3523" s="11"/>
      <c r="O3523" s="11"/>
      <c r="P3523" s="11"/>
      <c r="Q3523" s="11"/>
      <c r="R3523" s="11"/>
      <c r="S3523" s="11"/>
      <c r="T3523" s="11"/>
      <c r="U3523" s="11"/>
      <c r="V3523" s="11"/>
      <c r="W3523" s="11"/>
    </row>
    <row r="3524" spans="1:23" hidden="1">
      <c r="A3524" s="11"/>
      <c r="B3524" s="11"/>
      <c r="C3524" s="11"/>
      <c r="D3524" s="11"/>
      <c r="E3524" s="11"/>
      <c r="F3524" s="11"/>
      <c r="G3524" s="11"/>
      <c r="H3524" s="11"/>
      <c r="I3524" s="11"/>
      <c r="J3524" s="11"/>
      <c r="K3524" s="11"/>
      <c r="L3524" s="11"/>
      <c r="M3524" s="11"/>
      <c r="N3524" s="11"/>
      <c r="O3524" s="11"/>
      <c r="P3524" s="11"/>
      <c r="Q3524" s="11"/>
      <c r="R3524" s="11"/>
      <c r="S3524" s="11"/>
      <c r="T3524" s="11"/>
      <c r="U3524" s="11"/>
      <c r="V3524" s="11"/>
      <c r="W3524" s="11"/>
    </row>
    <row r="3525" spans="1:23" hidden="1">
      <c r="A3525" s="11"/>
      <c r="B3525" s="11"/>
      <c r="C3525" s="11"/>
      <c r="D3525" s="11"/>
      <c r="E3525" s="11"/>
      <c r="F3525" s="11"/>
      <c r="G3525" s="11"/>
      <c r="H3525" s="11"/>
      <c r="I3525" s="11"/>
      <c r="J3525" s="11"/>
      <c r="K3525" s="11"/>
      <c r="L3525" s="11"/>
      <c r="M3525" s="11"/>
      <c r="N3525" s="11"/>
      <c r="O3525" s="11"/>
      <c r="P3525" s="11"/>
      <c r="Q3525" s="11"/>
      <c r="R3525" s="11"/>
      <c r="S3525" s="11"/>
      <c r="T3525" s="11"/>
      <c r="U3525" s="11"/>
      <c r="V3525" s="11"/>
      <c r="W3525" s="11"/>
    </row>
    <row r="3526" spans="1:23" hidden="1">
      <c r="A3526" s="11"/>
      <c r="B3526" s="11"/>
      <c r="C3526" s="11"/>
      <c r="D3526" s="11"/>
      <c r="E3526" s="11"/>
      <c r="F3526" s="11"/>
      <c r="G3526" s="11"/>
      <c r="H3526" s="11"/>
      <c r="I3526" s="11"/>
      <c r="J3526" s="11"/>
      <c r="K3526" s="11"/>
      <c r="L3526" s="11"/>
      <c r="M3526" s="11"/>
      <c r="N3526" s="11"/>
      <c r="O3526" s="11"/>
      <c r="P3526" s="11"/>
      <c r="Q3526" s="11"/>
      <c r="R3526" s="11"/>
      <c r="S3526" s="11"/>
      <c r="T3526" s="11"/>
      <c r="U3526" s="11"/>
      <c r="V3526" s="11"/>
      <c r="W3526" s="11"/>
    </row>
    <row r="3527" spans="1:23" hidden="1">
      <c r="A3527" s="11"/>
      <c r="B3527" s="11"/>
      <c r="C3527" s="11"/>
      <c r="D3527" s="11"/>
      <c r="E3527" s="11"/>
      <c r="F3527" s="11"/>
      <c r="G3527" s="11"/>
      <c r="H3527" s="11"/>
      <c r="I3527" s="11"/>
      <c r="J3527" s="11"/>
      <c r="K3527" s="11"/>
      <c r="L3527" s="11"/>
      <c r="M3527" s="11"/>
      <c r="N3527" s="11"/>
      <c r="O3527" s="11"/>
      <c r="P3527" s="11"/>
      <c r="Q3527" s="11"/>
      <c r="R3527" s="11"/>
      <c r="S3527" s="11"/>
      <c r="T3527" s="11"/>
      <c r="U3527" s="11"/>
      <c r="V3527" s="11"/>
      <c r="W3527" s="11"/>
    </row>
    <row r="3528" spans="1:23" hidden="1">
      <c r="A3528" s="11"/>
      <c r="B3528" s="11"/>
      <c r="C3528" s="11"/>
      <c r="D3528" s="11"/>
      <c r="E3528" s="11"/>
      <c r="F3528" s="11"/>
      <c r="G3528" s="11"/>
      <c r="H3528" s="11"/>
      <c r="I3528" s="11"/>
      <c r="J3528" s="11"/>
      <c r="K3528" s="11"/>
      <c r="L3528" s="11"/>
      <c r="M3528" s="11"/>
      <c r="N3528" s="11"/>
      <c r="O3528" s="11"/>
      <c r="P3528" s="11"/>
      <c r="Q3528" s="11"/>
      <c r="R3528" s="11"/>
      <c r="S3528" s="11"/>
      <c r="T3528" s="11"/>
      <c r="U3528" s="11"/>
      <c r="V3528" s="11"/>
      <c r="W3528" s="11"/>
    </row>
    <row r="3529" spans="1:23" hidden="1">
      <c r="A3529" s="11"/>
      <c r="B3529" s="11"/>
      <c r="C3529" s="11"/>
      <c r="D3529" s="11"/>
      <c r="E3529" s="11"/>
      <c r="F3529" s="11"/>
      <c r="G3529" s="11"/>
      <c r="H3529" s="11"/>
      <c r="I3529" s="11"/>
      <c r="J3529" s="11"/>
      <c r="K3529" s="11"/>
      <c r="L3529" s="11"/>
      <c r="M3529" s="11"/>
      <c r="N3529" s="11"/>
      <c r="O3529" s="11"/>
      <c r="P3529" s="11"/>
      <c r="Q3529" s="11"/>
      <c r="R3529" s="11"/>
      <c r="S3529" s="11"/>
      <c r="T3529" s="11"/>
      <c r="U3529" s="11"/>
      <c r="V3529" s="11"/>
      <c r="W3529" s="11"/>
    </row>
    <row r="3530" spans="1:23" hidden="1">
      <c r="A3530" s="11"/>
      <c r="B3530" s="11"/>
      <c r="C3530" s="11"/>
      <c r="D3530" s="11"/>
      <c r="E3530" s="11"/>
      <c r="F3530" s="11"/>
      <c r="G3530" s="11"/>
      <c r="H3530" s="11"/>
      <c r="I3530" s="11"/>
      <c r="J3530" s="11"/>
      <c r="K3530" s="11"/>
      <c r="L3530" s="11"/>
      <c r="M3530" s="11"/>
      <c r="N3530" s="11"/>
      <c r="O3530" s="11"/>
      <c r="P3530" s="11"/>
      <c r="Q3530" s="11"/>
      <c r="R3530" s="11"/>
      <c r="S3530" s="11"/>
      <c r="T3530" s="11"/>
      <c r="U3530" s="11"/>
      <c r="V3530" s="11"/>
      <c r="W3530" s="11"/>
    </row>
    <row r="3531" spans="1:23" hidden="1">
      <c r="A3531" s="11"/>
      <c r="B3531" s="11"/>
      <c r="C3531" s="11"/>
      <c r="D3531" s="11"/>
      <c r="E3531" s="11"/>
      <c r="F3531" s="11"/>
      <c r="G3531" s="11"/>
      <c r="H3531" s="11"/>
      <c r="I3531" s="11"/>
      <c r="J3531" s="11"/>
      <c r="K3531" s="11"/>
      <c r="L3531" s="11"/>
      <c r="M3531" s="11"/>
      <c r="N3531" s="11"/>
      <c r="O3531" s="11"/>
      <c r="P3531" s="11"/>
      <c r="Q3531" s="11"/>
      <c r="R3531" s="11"/>
      <c r="S3531" s="11"/>
      <c r="T3531" s="11"/>
      <c r="U3531" s="11"/>
      <c r="V3531" s="11"/>
      <c r="W3531" s="11"/>
    </row>
    <row r="3532" spans="1:23" hidden="1">
      <c r="A3532" s="11"/>
      <c r="B3532" s="11"/>
      <c r="C3532" s="11"/>
      <c r="D3532" s="11"/>
      <c r="E3532" s="11"/>
      <c r="F3532" s="11"/>
      <c r="G3532" s="11"/>
      <c r="H3532" s="11"/>
      <c r="I3532" s="11"/>
      <c r="J3532" s="11"/>
      <c r="K3532" s="11"/>
      <c r="L3532" s="11"/>
      <c r="M3532" s="11"/>
      <c r="N3532" s="11"/>
      <c r="O3532" s="11"/>
      <c r="P3532" s="11"/>
      <c r="Q3532" s="11"/>
      <c r="R3532" s="11"/>
      <c r="S3532" s="11"/>
      <c r="T3532" s="11"/>
      <c r="U3532" s="11"/>
      <c r="V3532" s="11"/>
      <c r="W3532" s="11"/>
    </row>
    <row r="3533" spans="1:23" hidden="1">
      <c r="A3533" s="11"/>
      <c r="B3533" s="11"/>
      <c r="C3533" s="11"/>
      <c r="D3533" s="11"/>
      <c r="E3533" s="11"/>
      <c r="F3533" s="11"/>
      <c r="G3533" s="11"/>
      <c r="H3533" s="11"/>
      <c r="I3533" s="11"/>
      <c r="J3533" s="11"/>
      <c r="K3533" s="11"/>
      <c r="L3533" s="11"/>
      <c r="M3533" s="11"/>
      <c r="N3533" s="11"/>
      <c r="O3533" s="11"/>
      <c r="P3533" s="11"/>
      <c r="Q3533" s="11"/>
      <c r="R3533" s="11"/>
      <c r="S3533" s="11"/>
      <c r="T3533" s="11"/>
      <c r="U3533" s="11"/>
      <c r="V3533" s="11"/>
      <c r="W3533" s="11"/>
    </row>
    <row r="3534" spans="1:23" hidden="1">
      <c r="A3534" s="11"/>
      <c r="B3534" s="11"/>
      <c r="C3534" s="11"/>
      <c r="D3534" s="11"/>
      <c r="E3534" s="11"/>
      <c r="F3534" s="11"/>
      <c r="G3534" s="11"/>
      <c r="H3534" s="11"/>
      <c r="I3534" s="11"/>
      <c r="J3534" s="11"/>
      <c r="K3534" s="11"/>
      <c r="L3534" s="11"/>
      <c r="M3534" s="11"/>
      <c r="N3534" s="11"/>
      <c r="O3534" s="11"/>
      <c r="P3534" s="11"/>
      <c r="Q3534" s="11"/>
      <c r="R3534" s="11"/>
      <c r="S3534" s="11"/>
      <c r="T3534" s="11"/>
      <c r="U3534" s="11"/>
      <c r="V3534" s="11"/>
      <c r="W3534" s="11"/>
    </row>
    <row r="3535" spans="1:23" hidden="1">
      <c r="A3535" s="11"/>
      <c r="B3535" s="11"/>
      <c r="C3535" s="11"/>
      <c r="D3535" s="11"/>
      <c r="E3535" s="11"/>
      <c r="F3535" s="11"/>
      <c r="G3535" s="11"/>
      <c r="H3535" s="11"/>
      <c r="I3535" s="11"/>
      <c r="J3535" s="11"/>
      <c r="K3535" s="11"/>
      <c r="L3535" s="11"/>
      <c r="M3535" s="11"/>
      <c r="N3535" s="11"/>
      <c r="O3535" s="11"/>
      <c r="P3535" s="11"/>
      <c r="Q3535" s="11"/>
      <c r="R3535" s="11"/>
      <c r="S3535" s="11"/>
      <c r="T3535" s="11"/>
      <c r="U3535" s="11"/>
      <c r="V3535" s="11"/>
      <c r="W3535" s="11"/>
    </row>
    <row r="3536" spans="1:23" hidden="1">
      <c r="A3536" s="11"/>
      <c r="B3536" s="11"/>
      <c r="C3536" s="11"/>
      <c r="D3536" s="11"/>
      <c r="E3536" s="11"/>
      <c r="F3536" s="11"/>
      <c r="G3536" s="11"/>
      <c r="H3536" s="11"/>
      <c r="I3536" s="11"/>
      <c r="J3536" s="11"/>
      <c r="K3536" s="11"/>
      <c r="L3536" s="11"/>
      <c r="M3536" s="11"/>
      <c r="N3536" s="11"/>
      <c r="O3536" s="11"/>
      <c r="P3536" s="11"/>
      <c r="Q3536" s="11"/>
      <c r="R3536" s="11"/>
      <c r="S3536" s="11"/>
      <c r="T3536" s="11"/>
      <c r="U3536" s="11"/>
      <c r="V3536" s="11"/>
      <c r="W3536" s="11"/>
    </row>
    <row r="3537" spans="1:23" hidden="1">
      <c r="A3537" s="11"/>
      <c r="B3537" s="11"/>
      <c r="C3537" s="11"/>
      <c r="D3537" s="11"/>
      <c r="E3537" s="11"/>
      <c r="F3537" s="11"/>
      <c r="G3537" s="11"/>
      <c r="H3537" s="11"/>
      <c r="I3537" s="11"/>
      <c r="J3537" s="11"/>
      <c r="K3537" s="11"/>
      <c r="L3537" s="11"/>
      <c r="M3537" s="11"/>
      <c r="N3537" s="11"/>
      <c r="O3537" s="11"/>
      <c r="P3537" s="11"/>
      <c r="Q3537" s="11"/>
      <c r="R3537" s="11"/>
      <c r="S3537" s="11"/>
      <c r="T3537" s="11"/>
      <c r="U3537" s="11"/>
      <c r="V3537" s="11"/>
      <c r="W3537" s="11"/>
    </row>
    <row r="3538" spans="1:23" hidden="1">
      <c r="A3538" s="11"/>
      <c r="B3538" s="11"/>
      <c r="C3538" s="11"/>
      <c r="D3538" s="11"/>
      <c r="E3538" s="11"/>
      <c r="F3538" s="11"/>
      <c r="G3538" s="11"/>
      <c r="H3538" s="11"/>
      <c r="I3538" s="11"/>
      <c r="J3538" s="11"/>
      <c r="K3538" s="11"/>
      <c r="L3538" s="11"/>
      <c r="M3538" s="11"/>
      <c r="N3538" s="11"/>
      <c r="O3538" s="11"/>
      <c r="P3538" s="11"/>
      <c r="Q3538" s="11"/>
      <c r="R3538" s="11"/>
      <c r="S3538" s="11"/>
      <c r="T3538" s="11"/>
      <c r="U3538" s="11"/>
      <c r="V3538" s="11"/>
      <c r="W3538" s="11"/>
    </row>
    <row r="3539" spans="1:23" hidden="1">
      <c r="A3539" s="11"/>
      <c r="B3539" s="11"/>
      <c r="C3539" s="11"/>
      <c r="D3539" s="11"/>
      <c r="E3539" s="11"/>
      <c r="F3539" s="11"/>
      <c r="G3539" s="11"/>
      <c r="H3539" s="11"/>
      <c r="I3539" s="11"/>
      <c r="J3539" s="11"/>
      <c r="K3539" s="11"/>
      <c r="L3539" s="11"/>
      <c r="M3539" s="11"/>
      <c r="N3539" s="11"/>
      <c r="O3539" s="11"/>
      <c r="P3539" s="11"/>
      <c r="Q3539" s="11"/>
      <c r="R3539" s="11"/>
      <c r="S3539" s="11"/>
      <c r="T3539" s="11"/>
      <c r="U3539" s="11"/>
      <c r="V3539" s="11"/>
      <c r="W3539" s="11"/>
    </row>
    <row r="3540" spans="1:23" hidden="1">
      <c r="A3540" s="11"/>
      <c r="B3540" s="11"/>
      <c r="C3540" s="11"/>
      <c r="D3540" s="11"/>
      <c r="E3540" s="11"/>
      <c r="F3540" s="11"/>
      <c r="G3540" s="11"/>
      <c r="H3540" s="11"/>
      <c r="I3540" s="11"/>
      <c r="J3540" s="11"/>
      <c r="K3540" s="11"/>
      <c r="L3540" s="11"/>
      <c r="M3540" s="11"/>
      <c r="N3540" s="11"/>
      <c r="O3540" s="11"/>
      <c r="P3540" s="11"/>
      <c r="Q3540" s="11"/>
      <c r="R3540" s="11"/>
      <c r="S3540" s="11"/>
      <c r="T3540" s="11"/>
      <c r="U3540" s="11"/>
      <c r="V3540" s="11"/>
      <c r="W3540" s="11"/>
    </row>
    <row r="3541" spans="1:23" hidden="1">
      <c r="A3541" s="11"/>
      <c r="B3541" s="11"/>
      <c r="C3541" s="11"/>
      <c r="D3541" s="11"/>
      <c r="E3541" s="11"/>
      <c r="F3541" s="11"/>
      <c r="G3541" s="11"/>
      <c r="H3541" s="11"/>
      <c r="I3541" s="11"/>
      <c r="J3541" s="11"/>
      <c r="K3541" s="11"/>
      <c r="L3541" s="11"/>
      <c r="M3541" s="11"/>
      <c r="N3541" s="11"/>
      <c r="O3541" s="11"/>
      <c r="P3541" s="11"/>
      <c r="Q3541" s="11"/>
      <c r="R3541" s="11"/>
      <c r="S3541" s="11"/>
      <c r="T3541" s="11"/>
      <c r="U3541" s="11"/>
      <c r="V3541" s="11"/>
      <c r="W3541" s="11"/>
    </row>
    <row r="3542" spans="1:23" hidden="1">
      <c r="A3542" s="11"/>
      <c r="B3542" s="11"/>
      <c r="C3542" s="11"/>
      <c r="D3542" s="11"/>
      <c r="E3542" s="11"/>
      <c r="F3542" s="11"/>
      <c r="G3542" s="11"/>
      <c r="H3542" s="11"/>
      <c r="I3542" s="11"/>
      <c r="J3542" s="11"/>
      <c r="K3542" s="11"/>
      <c r="L3542" s="11"/>
      <c r="M3542" s="11"/>
      <c r="N3542" s="11"/>
      <c r="O3542" s="11"/>
      <c r="P3542" s="11"/>
      <c r="Q3542" s="11"/>
      <c r="R3542" s="11"/>
      <c r="S3542" s="11"/>
      <c r="T3542" s="11"/>
      <c r="U3542" s="11"/>
      <c r="V3542" s="11"/>
      <c r="W3542" s="11"/>
    </row>
    <row r="3543" spans="1:23" hidden="1">
      <c r="A3543" s="11"/>
      <c r="B3543" s="11"/>
      <c r="C3543" s="11"/>
      <c r="D3543" s="11"/>
      <c r="E3543" s="11"/>
      <c r="F3543" s="11"/>
      <c r="G3543" s="11"/>
      <c r="H3543" s="11"/>
      <c r="I3543" s="11"/>
      <c r="J3543" s="11"/>
      <c r="K3543" s="11"/>
      <c r="L3543" s="11"/>
      <c r="M3543" s="11"/>
      <c r="N3543" s="11"/>
      <c r="O3543" s="11"/>
      <c r="P3543" s="11"/>
      <c r="Q3543" s="11"/>
      <c r="R3543" s="11"/>
      <c r="S3543" s="11"/>
      <c r="T3543" s="11"/>
      <c r="U3543" s="11"/>
      <c r="V3543" s="11"/>
      <c r="W3543" s="11"/>
    </row>
    <row r="3544" spans="1:23" hidden="1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1"/>
      <c r="O3544" s="11"/>
      <c r="P3544" s="11"/>
      <c r="Q3544" s="11"/>
      <c r="R3544" s="11"/>
      <c r="S3544" s="11"/>
      <c r="T3544" s="11"/>
      <c r="U3544" s="11"/>
      <c r="V3544" s="11"/>
      <c r="W3544" s="11"/>
    </row>
    <row r="3545" spans="1:23" hidden="1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1"/>
      <c r="O3545" s="11"/>
      <c r="P3545" s="11"/>
      <c r="Q3545" s="11"/>
      <c r="R3545" s="11"/>
      <c r="S3545" s="11"/>
      <c r="T3545" s="11"/>
      <c r="U3545" s="11"/>
      <c r="V3545" s="11"/>
      <c r="W3545" s="11"/>
    </row>
    <row r="3546" spans="1:23" hidden="1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1"/>
      <c r="O3546" s="11"/>
      <c r="P3546" s="11"/>
      <c r="Q3546" s="11"/>
      <c r="R3546" s="11"/>
      <c r="S3546" s="11"/>
      <c r="T3546" s="11"/>
      <c r="U3546" s="11"/>
      <c r="V3546" s="11"/>
      <c r="W3546" s="11"/>
    </row>
    <row r="3547" spans="1:23" hidden="1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1"/>
      <c r="O3547" s="11"/>
      <c r="P3547" s="11"/>
      <c r="Q3547" s="11"/>
      <c r="R3547" s="11"/>
      <c r="S3547" s="11"/>
      <c r="T3547" s="11"/>
      <c r="U3547" s="11"/>
      <c r="V3547" s="11"/>
      <c r="W3547" s="11"/>
    </row>
    <row r="3548" spans="1:23" hidden="1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1"/>
      <c r="O3548" s="11"/>
      <c r="P3548" s="11"/>
      <c r="Q3548" s="11"/>
      <c r="R3548" s="11"/>
      <c r="S3548" s="11"/>
      <c r="T3548" s="11"/>
      <c r="U3548" s="11"/>
      <c r="V3548" s="11"/>
      <c r="W3548" s="11"/>
    </row>
    <row r="3549" spans="1:23" hidden="1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1"/>
      <c r="O3549" s="11"/>
      <c r="P3549" s="11"/>
      <c r="Q3549" s="11"/>
      <c r="R3549" s="11"/>
      <c r="S3549" s="11"/>
      <c r="T3549" s="11"/>
      <c r="U3549" s="11"/>
      <c r="V3549" s="11"/>
      <c r="W3549" s="11"/>
    </row>
    <row r="3550" spans="1:23" hidden="1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1"/>
      <c r="O3550" s="11"/>
      <c r="P3550" s="11"/>
      <c r="Q3550" s="11"/>
      <c r="R3550" s="11"/>
      <c r="S3550" s="11"/>
      <c r="T3550" s="11"/>
      <c r="U3550" s="11"/>
      <c r="V3550" s="11"/>
      <c r="W3550" s="11"/>
    </row>
    <row r="3551" spans="1:23" hidden="1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1"/>
      <c r="O3551" s="11"/>
      <c r="P3551" s="11"/>
      <c r="Q3551" s="11"/>
      <c r="R3551" s="11"/>
      <c r="S3551" s="11"/>
      <c r="T3551" s="11"/>
      <c r="U3551" s="11"/>
      <c r="V3551" s="11"/>
      <c r="W3551" s="11"/>
    </row>
    <row r="3552" spans="1:23" hidden="1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1"/>
      <c r="O3552" s="11"/>
      <c r="P3552" s="11"/>
      <c r="Q3552" s="11"/>
      <c r="R3552" s="11"/>
      <c r="S3552" s="11"/>
      <c r="T3552" s="11"/>
      <c r="U3552" s="11"/>
      <c r="V3552" s="11"/>
      <c r="W3552" s="11"/>
    </row>
    <row r="3553" spans="1:23" hidden="1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1"/>
      <c r="O3553" s="11"/>
      <c r="P3553" s="11"/>
      <c r="Q3553" s="11"/>
      <c r="R3553" s="11"/>
      <c r="S3553" s="11"/>
      <c r="T3553" s="11"/>
      <c r="U3553" s="11"/>
      <c r="V3553" s="11"/>
      <c r="W3553" s="11"/>
    </row>
    <row r="3554" spans="1:23" hidden="1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1"/>
      <c r="O3554" s="11"/>
      <c r="P3554" s="11"/>
      <c r="Q3554" s="11"/>
      <c r="R3554" s="11"/>
      <c r="S3554" s="11"/>
      <c r="T3554" s="11"/>
      <c r="U3554" s="11"/>
      <c r="V3554" s="11"/>
      <c r="W3554" s="11"/>
    </row>
    <row r="3555" spans="1:23" hidden="1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1"/>
      <c r="O3555" s="11"/>
      <c r="P3555" s="11"/>
      <c r="Q3555" s="11"/>
      <c r="R3555" s="11"/>
      <c r="S3555" s="11"/>
      <c r="T3555" s="11"/>
      <c r="U3555" s="11"/>
      <c r="V3555" s="11"/>
      <c r="W3555" s="11"/>
    </row>
    <row r="3556" spans="1:23" hidden="1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1"/>
      <c r="O3556" s="11"/>
      <c r="P3556" s="11"/>
      <c r="Q3556" s="11"/>
      <c r="R3556" s="11"/>
      <c r="S3556" s="11"/>
      <c r="T3556" s="11"/>
      <c r="U3556" s="11"/>
      <c r="V3556" s="11"/>
      <c r="W3556" s="11"/>
    </row>
    <row r="3557" spans="1:23" hidden="1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1"/>
      <c r="O3557" s="11"/>
      <c r="P3557" s="11"/>
      <c r="Q3557" s="11"/>
      <c r="R3557" s="11"/>
      <c r="S3557" s="11"/>
      <c r="T3557" s="11"/>
      <c r="U3557" s="11"/>
      <c r="V3557" s="11"/>
      <c r="W3557" s="11"/>
    </row>
    <row r="3558" spans="1:23" hidden="1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1"/>
      <c r="O3558" s="11"/>
      <c r="P3558" s="11"/>
      <c r="Q3558" s="11"/>
      <c r="R3558" s="11"/>
      <c r="S3558" s="11"/>
      <c r="T3558" s="11"/>
      <c r="U3558" s="11"/>
      <c r="V3558" s="11"/>
      <c r="W3558" s="11"/>
    </row>
    <row r="3559" spans="1:23" hidden="1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1"/>
      <c r="O3559" s="11"/>
      <c r="P3559" s="11"/>
      <c r="Q3559" s="11"/>
      <c r="R3559" s="11"/>
      <c r="S3559" s="11"/>
      <c r="T3559" s="11"/>
      <c r="U3559" s="11"/>
      <c r="V3559" s="11"/>
      <c r="W3559" s="11"/>
    </row>
    <row r="3560" spans="1:23" hidden="1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1"/>
      <c r="O3560" s="11"/>
      <c r="P3560" s="11"/>
      <c r="Q3560" s="11"/>
      <c r="R3560" s="11"/>
      <c r="S3560" s="11"/>
      <c r="T3560" s="11"/>
      <c r="U3560" s="11"/>
      <c r="V3560" s="11"/>
      <c r="W3560" s="11"/>
    </row>
    <row r="3561" spans="1:23" hidden="1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1"/>
      <c r="O3561" s="11"/>
      <c r="P3561" s="11"/>
      <c r="Q3561" s="11"/>
      <c r="R3561" s="11"/>
      <c r="S3561" s="11"/>
      <c r="T3561" s="11"/>
      <c r="U3561" s="11"/>
      <c r="V3561" s="11"/>
      <c r="W3561" s="11"/>
    </row>
    <row r="3562" spans="1:23" hidden="1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1"/>
      <c r="O3562" s="11"/>
      <c r="P3562" s="11"/>
      <c r="Q3562" s="11"/>
      <c r="R3562" s="11"/>
      <c r="S3562" s="11"/>
      <c r="T3562" s="11"/>
      <c r="U3562" s="11"/>
      <c r="V3562" s="11"/>
      <c r="W3562" s="11"/>
    </row>
    <row r="3563" spans="1:23" hidden="1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1"/>
      <c r="O3563" s="11"/>
      <c r="P3563" s="11"/>
      <c r="Q3563" s="11"/>
      <c r="R3563" s="11"/>
      <c r="S3563" s="11"/>
      <c r="T3563" s="11"/>
      <c r="U3563" s="11"/>
      <c r="V3563" s="11"/>
      <c r="W3563" s="11"/>
    </row>
    <row r="3564" spans="1:23" hidden="1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1"/>
      <c r="O3564" s="11"/>
      <c r="P3564" s="11"/>
      <c r="Q3564" s="11"/>
      <c r="R3564" s="11"/>
      <c r="S3564" s="11"/>
      <c r="T3564" s="11"/>
      <c r="U3564" s="11"/>
      <c r="V3564" s="11"/>
      <c r="W3564" s="11"/>
    </row>
    <row r="3565" spans="1:23" hidden="1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1"/>
      <c r="O3565" s="11"/>
      <c r="P3565" s="11"/>
      <c r="Q3565" s="11"/>
      <c r="R3565" s="11"/>
      <c r="S3565" s="11"/>
      <c r="T3565" s="11"/>
      <c r="U3565" s="11"/>
      <c r="V3565" s="11"/>
      <c r="W3565" s="11"/>
    </row>
    <row r="3566" spans="1:23" hidden="1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1"/>
      <c r="O3566" s="11"/>
      <c r="P3566" s="11"/>
      <c r="Q3566" s="11"/>
      <c r="R3566" s="11"/>
      <c r="S3566" s="11"/>
      <c r="T3566" s="11"/>
      <c r="U3566" s="11"/>
      <c r="V3566" s="11"/>
      <c r="W3566" s="11"/>
    </row>
    <row r="3567" spans="1:23" hidden="1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1"/>
      <c r="O3567" s="11"/>
      <c r="P3567" s="11"/>
      <c r="Q3567" s="11"/>
      <c r="R3567" s="11"/>
      <c r="S3567" s="11"/>
      <c r="T3567" s="11"/>
      <c r="U3567" s="11"/>
      <c r="V3567" s="11"/>
      <c r="W3567" s="11"/>
    </row>
    <row r="3568" spans="1:23" hidden="1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1"/>
      <c r="O3568" s="11"/>
      <c r="P3568" s="11"/>
      <c r="Q3568" s="11"/>
      <c r="R3568" s="11"/>
      <c r="S3568" s="11"/>
      <c r="T3568" s="11"/>
      <c r="U3568" s="11"/>
      <c r="V3568" s="11"/>
      <c r="W3568" s="11"/>
    </row>
    <row r="3569" spans="1:23" hidden="1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1"/>
      <c r="O3569" s="11"/>
      <c r="P3569" s="11"/>
      <c r="Q3569" s="11"/>
      <c r="R3569" s="11"/>
      <c r="S3569" s="11"/>
      <c r="T3569" s="11"/>
      <c r="U3569" s="11"/>
      <c r="V3569" s="11"/>
      <c r="W3569" s="11"/>
    </row>
    <row r="3570" spans="1:23" hidden="1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1"/>
      <c r="O3570" s="11"/>
      <c r="P3570" s="11"/>
      <c r="Q3570" s="11"/>
      <c r="R3570" s="11"/>
      <c r="S3570" s="11"/>
      <c r="T3570" s="11"/>
      <c r="U3570" s="11"/>
      <c r="V3570" s="11"/>
      <c r="W3570" s="11"/>
    </row>
    <row r="3571" spans="1:23" hidden="1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1"/>
      <c r="O3571" s="11"/>
      <c r="P3571" s="11"/>
      <c r="Q3571" s="11"/>
      <c r="R3571" s="11"/>
      <c r="S3571" s="11"/>
      <c r="T3571" s="11"/>
      <c r="U3571" s="11"/>
      <c r="V3571" s="11"/>
      <c r="W3571" s="11"/>
    </row>
    <row r="3572" spans="1:23" hidden="1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1"/>
      <c r="O3572" s="11"/>
      <c r="P3572" s="11"/>
      <c r="Q3572" s="11"/>
      <c r="R3572" s="11"/>
      <c r="S3572" s="11"/>
      <c r="T3572" s="11"/>
      <c r="U3572" s="11"/>
      <c r="V3572" s="11"/>
      <c r="W3572" s="11"/>
    </row>
    <row r="3573" spans="1:23" hidden="1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1"/>
      <c r="O3573" s="11"/>
      <c r="P3573" s="11"/>
      <c r="Q3573" s="11"/>
      <c r="R3573" s="11"/>
      <c r="S3573" s="11"/>
      <c r="T3573" s="11"/>
      <c r="U3573" s="11"/>
      <c r="V3573" s="11"/>
      <c r="W3573" s="11"/>
    </row>
    <row r="3574" spans="1:23" hidden="1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1"/>
      <c r="O3574" s="11"/>
      <c r="P3574" s="11"/>
      <c r="Q3574" s="11"/>
      <c r="R3574" s="11"/>
      <c r="S3574" s="11"/>
      <c r="T3574" s="11"/>
      <c r="U3574" s="11"/>
      <c r="V3574" s="11"/>
      <c r="W3574" s="11"/>
    </row>
    <row r="3575" spans="1:23" hidden="1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1"/>
      <c r="O3575" s="11"/>
      <c r="P3575" s="11"/>
      <c r="Q3575" s="11"/>
      <c r="R3575" s="11"/>
      <c r="S3575" s="11"/>
      <c r="T3575" s="11"/>
      <c r="U3575" s="11"/>
      <c r="V3575" s="11"/>
      <c r="W3575" s="11"/>
    </row>
    <row r="3576" spans="1:23" hidden="1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1"/>
      <c r="O3576" s="11"/>
      <c r="P3576" s="11"/>
      <c r="Q3576" s="11"/>
      <c r="R3576" s="11"/>
      <c r="S3576" s="11"/>
      <c r="T3576" s="11"/>
      <c r="U3576" s="11"/>
      <c r="V3576" s="11"/>
      <c r="W3576" s="11"/>
    </row>
    <row r="3577" spans="1:23" hidden="1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1"/>
      <c r="O3577" s="11"/>
      <c r="P3577" s="11"/>
      <c r="Q3577" s="11"/>
      <c r="R3577" s="11"/>
      <c r="S3577" s="11"/>
      <c r="T3577" s="11"/>
      <c r="U3577" s="11"/>
      <c r="V3577" s="11"/>
      <c r="W3577" s="11"/>
    </row>
    <row r="3578" spans="1:23" hidden="1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1"/>
      <c r="O3578" s="11"/>
      <c r="P3578" s="11"/>
      <c r="Q3578" s="11"/>
      <c r="R3578" s="11"/>
      <c r="S3578" s="11"/>
      <c r="T3578" s="11"/>
      <c r="U3578" s="11"/>
      <c r="V3578" s="11"/>
      <c r="W3578" s="11"/>
    </row>
    <row r="3579" spans="1:23" hidden="1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1"/>
      <c r="O3579" s="11"/>
      <c r="P3579" s="11"/>
      <c r="Q3579" s="11"/>
      <c r="R3579" s="11"/>
      <c r="S3579" s="11"/>
      <c r="T3579" s="11"/>
      <c r="U3579" s="11"/>
      <c r="V3579" s="11"/>
      <c r="W3579" s="11"/>
    </row>
    <row r="3580" spans="1:23" hidden="1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1"/>
      <c r="O3580" s="11"/>
      <c r="P3580" s="11"/>
      <c r="Q3580" s="11"/>
      <c r="R3580" s="11"/>
      <c r="S3580" s="11"/>
      <c r="T3580" s="11"/>
      <c r="U3580" s="11"/>
      <c r="V3580" s="11"/>
      <c r="W3580" s="11"/>
    </row>
    <row r="3581" spans="1:23" hidden="1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1"/>
      <c r="O3581" s="11"/>
      <c r="P3581" s="11"/>
      <c r="Q3581" s="11"/>
      <c r="R3581" s="11"/>
      <c r="S3581" s="11"/>
      <c r="T3581" s="11"/>
      <c r="U3581" s="11"/>
      <c r="V3581" s="11"/>
      <c r="W3581" s="11"/>
    </row>
    <row r="3582" spans="1:23" hidden="1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1"/>
      <c r="O3582" s="11"/>
      <c r="P3582" s="11"/>
      <c r="Q3582" s="11"/>
      <c r="R3582" s="11"/>
      <c r="S3582" s="11"/>
      <c r="T3582" s="11"/>
      <c r="U3582" s="11"/>
      <c r="V3582" s="11"/>
      <c r="W3582" s="11"/>
    </row>
    <row r="3583" spans="1:23" hidden="1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1"/>
      <c r="O3583" s="11"/>
      <c r="P3583" s="11"/>
      <c r="Q3583" s="11"/>
      <c r="R3583" s="11"/>
      <c r="S3583" s="11"/>
      <c r="T3583" s="11"/>
      <c r="U3583" s="11"/>
      <c r="V3583" s="11"/>
      <c r="W3583" s="11"/>
    </row>
    <row r="3584" spans="1:23" hidden="1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1"/>
      <c r="O3584" s="11"/>
      <c r="P3584" s="11"/>
      <c r="Q3584" s="11"/>
      <c r="R3584" s="11"/>
      <c r="S3584" s="11"/>
      <c r="T3584" s="11"/>
      <c r="U3584" s="11"/>
      <c r="V3584" s="11"/>
      <c r="W3584" s="11"/>
    </row>
    <row r="3585" spans="1:23" hidden="1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1"/>
      <c r="O3585" s="11"/>
      <c r="P3585" s="11"/>
      <c r="Q3585" s="11"/>
      <c r="R3585" s="11"/>
      <c r="S3585" s="11"/>
      <c r="T3585" s="11"/>
      <c r="U3585" s="11"/>
      <c r="V3585" s="11"/>
      <c r="W3585" s="11"/>
    </row>
    <row r="3586" spans="1:23" hidden="1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1"/>
      <c r="O3586" s="11"/>
      <c r="P3586" s="11"/>
      <c r="Q3586" s="11"/>
      <c r="R3586" s="11"/>
      <c r="S3586" s="11"/>
      <c r="T3586" s="11"/>
      <c r="U3586" s="11"/>
      <c r="V3586" s="11"/>
      <c r="W3586" s="11"/>
    </row>
    <row r="3587" spans="1:23" hidden="1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1"/>
      <c r="O3587" s="11"/>
      <c r="P3587" s="11"/>
      <c r="Q3587" s="11"/>
      <c r="R3587" s="11"/>
      <c r="S3587" s="11"/>
      <c r="T3587" s="11"/>
      <c r="U3587" s="11"/>
      <c r="V3587" s="11"/>
      <c r="W3587" s="11"/>
    </row>
    <row r="3588" spans="1:23" hidden="1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1"/>
      <c r="O3588" s="11"/>
      <c r="P3588" s="11"/>
      <c r="Q3588" s="11"/>
      <c r="R3588" s="11"/>
      <c r="S3588" s="11"/>
      <c r="T3588" s="11"/>
      <c r="U3588" s="11"/>
      <c r="V3588" s="11"/>
      <c r="W3588" s="11"/>
    </row>
    <row r="3589" spans="1:23" hidden="1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1"/>
      <c r="O3589" s="11"/>
      <c r="P3589" s="11"/>
      <c r="Q3589" s="11"/>
      <c r="R3589" s="11"/>
      <c r="S3589" s="11"/>
      <c r="T3589" s="11"/>
      <c r="U3589" s="11"/>
      <c r="V3589" s="11"/>
      <c r="W3589" s="11"/>
    </row>
    <row r="3590" spans="1:23" hidden="1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1"/>
      <c r="O3590" s="11"/>
      <c r="P3590" s="11"/>
      <c r="Q3590" s="11"/>
      <c r="R3590" s="11"/>
      <c r="S3590" s="11"/>
      <c r="T3590" s="11"/>
      <c r="U3590" s="11"/>
      <c r="V3590" s="11"/>
      <c r="W3590" s="11"/>
    </row>
    <row r="3591" spans="1:23" hidden="1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1"/>
      <c r="O3591" s="11"/>
      <c r="P3591" s="11"/>
      <c r="Q3591" s="11"/>
      <c r="R3591" s="11"/>
      <c r="S3591" s="11"/>
      <c r="T3591" s="11"/>
      <c r="U3591" s="11"/>
      <c r="V3591" s="11"/>
      <c r="W3591" s="11"/>
    </row>
    <row r="3592" spans="1:23" hidden="1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1"/>
      <c r="O3592" s="11"/>
      <c r="P3592" s="11"/>
      <c r="Q3592" s="11"/>
      <c r="R3592" s="11"/>
      <c r="S3592" s="11"/>
      <c r="T3592" s="11"/>
      <c r="U3592" s="11"/>
      <c r="V3592" s="11"/>
      <c r="W3592" s="11"/>
    </row>
    <row r="3593" spans="1:23" hidden="1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1"/>
      <c r="O3593" s="11"/>
      <c r="P3593" s="11"/>
      <c r="Q3593" s="11"/>
      <c r="R3593" s="11"/>
      <c r="S3593" s="11"/>
      <c r="T3593" s="11"/>
      <c r="U3593" s="11"/>
      <c r="V3593" s="11"/>
      <c r="W3593" s="11"/>
    </row>
    <row r="3594" spans="1:23" hidden="1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1"/>
      <c r="O3594" s="11"/>
      <c r="P3594" s="11"/>
      <c r="Q3594" s="11"/>
      <c r="R3594" s="11"/>
      <c r="S3594" s="11"/>
      <c r="T3594" s="11"/>
      <c r="U3594" s="11"/>
      <c r="V3594" s="11"/>
      <c r="W3594" s="11"/>
    </row>
    <row r="3595" spans="1:23" hidden="1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1"/>
      <c r="O3595" s="11"/>
      <c r="P3595" s="11"/>
      <c r="Q3595" s="11"/>
      <c r="R3595" s="11"/>
      <c r="S3595" s="11"/>
      <c r="T3595" s="11"/>
      <c r="U3595" s="11"/>
      <c r="V3595" s="11"/>
      <c r="W3595" s="11"/>
    </row>
    <row r="3596" spans="1:23" hidden="1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1"/>
      <c r="O3596" s="11"/>
      <c r="P3596" s="11"/>
      <c r="Q3596" s="11"/>
      <c r="R3596" s="11"/>
      <c r="S3596" s="11"/>
      <c r="T3596" s="11"/>
      <c r="U3596" s="11"/>
      <c r="V3596" s="11"/>
      <c r="W3596" s="11"/>
    </row>
    <row r="3597" spans="1:23" hidden="1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1"/>
      <c r="O3597" s="11"/>
      <c r="P3597" s="11"/>
      <c r="Q3597" s="11"/>
      <c r="R3597" s="11"/>
      <c r="S3597" s="11"/>
      <c r="T3597" s="11"/>
      <c r="U3597" s="11"/>
      <c r="V3597" s="11"/>
      <c r="W3597" s="11"/>
    </row>
    <row r="3598" spans="1:23" hidden="1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1"/>
      <c r="O3598" s="11"/>
      <c r="P3598" s="11"/>
      <c r="Q3598" s="11"/>
      <c r="R3598" s="11"/>
      <c r="S3598" s="11"/>
      <c r="T3598" s="11"/>
      <c r="U3598" s="11"/>
      <c r="V3598" s="11"/>
      <c r="W3598" s="11"/>
    </row>
    <row r="3599" spans="1:23" hidden="1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1"/>
      <c r="O3599" s="11"/>
      <c r="P3599" s="11"/>
      <c r="Q3599" s="11"/>
      <c r="R3599" s="11"/>
      <c r="S3599" s="11"/>
      <c r="T3599" s="11"/>
      <c r="U3599" s="11"/>
      <c r="V3599" s="11"/>
      <c r="W3599" s="11"/>
    </row>
    <row r="3600" spans="1:23" hidden="1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1"/>
      <c r="O3600" s="11"/>
      <c r="P3600" s="11"/>
      <c r="Q3600" s="11"/>
      <c r="R3600" s="11"/>
      <c r="S3600" s="11"/>
      <c r="T3600" s="11"/>
      <c r="U3600" s="11"/>
      <c r="V3600" s="11"/>
      <c r="W3600" s="11"/>
    </row>
    <row r="3601" spans="1:23" hidden="1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1"/>
      <c r="O3601" s="11"/>
      <c r="P3601" s="11"/>
      <c r="Q3601" s="11"/>
      <c r="R3601" s="11"/>
      <c r="S3601" s="11"/>
      <c r="T3601" s="11"/>
      <c r="U3601" s="11"/>
      <c r="V3601" s="11"/>
      <c r="W3601" s="11"/>
    </row>
    <row r="3602" spans="1:23" hidden="1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1"/>
      <c r="O3602" s="11"/>
      <c r="P3602" s="11"/>
      <c r="Q3602" s="11"/>
      <c r="R3602" s="11"/>
      <c r="S3602" s="11"/>
      <c r="T3602" s="11"/>
      <c r="U3602" s="11"/>
      <c r="V3602" s="11"/>
      <c r="W3602" s="11"/>
    </row>
    <row r="3603" spans="1:23" hidden="1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1"/>
      <c r="O3603" s="11"/>
      <c r="P3603" s="11"/>
      <c r="Q3603" s="11"/>
      <c r="R3603" s="11"/>
      <c r="S3603" s="11"/>
      <c r="T3603" s="11"/>
      <c r="U3603" s="11"/>
      <c r="V3603" s="11"/>
      <c r="W3603" s="11"/>
    </row>
    <row r="3604" spans="1:23" hidden="1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1"/>
      <c r="O3604" s="11"/>
      <c r="P3604" s="11"/>
      <c r="Q3604" s="11"/>
      <c r="R3604" s="11"/>
      <c r="S3604" s="11"/>
      <c r="T3604" s="11"/>
      <c r="U3604" s="11"/>
      <c r="V3604" s="11"/>
      <c r="W3604" s="11"/>
    </row>
    <row r="3605" spans="1:23" hidden="1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1"/>
      <c r="O3605" s="11"/>
      <c r="P3605" s="11"/>
      <c r="Q3605" s="11"/>
      <c r="R3605" s="11"/>
      <c r="S3605" s="11"/>
      <c r="T3605" s="11"/>
      <c r="U3605" s="11"/>
      <c r="V3605" s="11"/>
      <c r="W3605" s="11"/>
    </row>
    <row r="3606" spans="1:23" hidden="1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1"/>
      <c r="O3606" s="11"/>
      <c r="P3606" s="11"/>
      <c r="Q3606" s="11"/>
      <c r="R3606" s="11"/>
      <c r="S3606" s="11"/>
      <c r="T3606" s="11"/>
      <c r="U3606" s="11"/>
      <c r="V3606" s="11"/>
      <c r="W3606" s="11"/>
    </row>
    <row r="3607" spans="1:23" hidden="1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1"/>
      <c r="O3607" s="11"/>
      <c r="P3607" s="11"/>
      <c r="Q3607" s="11"/>
      <c r="R3607" s="11"/>
      <c r="S3607" s="11"/>
      <c r="T3607" s="11"/>
      <c r="U3607" s="11"/>
      <c r="V3607" s="11"/>
      <c r="W3607" s="11"/>
    </row>
    <row r="3608" spans="1:23" hidden="1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1"/>
      <c r="O3608" s="11"/>
      <c r="P3608" s="11"/>
      <c r="Q3608" s="11"/>
      <c r="R3608" s="11"/>
      <c r="S3608" s="11"/>
      <c r="T3608" s="11"/>
      <c r="U3608" s="11"/>
      <c r="V3608" s="11"/>
      <c r="W3608" s="11"/>
    </row>
    <row r="3609" spans="1:23" hidden="1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1"/>
      <c r="O3609" s="11"/>
      <c r="P3609" s="11"/>
      <c r="Q3609" s="11"/>
      <c r="R3609" s="11"/>
      <c r="S3609" s="11"/>
      <c r="T3609" s="11"/>
      <c r="U3609" s="11"/>
      <c r="V3609" s="11"/>
      <c r="W3609" s="11"/>
    </row>
    <row r="3610" spans="1:23" hidden="1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1"/>
      <c r="O3610" s="11"/>
      <c r="P3610" s="11"/>
      <c r="Q3610" s="11"/>
      <c r="R3610" s="11"/>
      <c r="S3610" s="11"/>
      <c r="T3610" s="11"/>
      <c r="U3610" s="11"/>
      <c r="V3610" s="11"/>
      <c r="W3610" s="11"/>
    </row>
    <row r="3611" spans="1:23" hidden="1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1"/>
      <c r="O3611" s="11"/>
      <c r="P3611" s="11"/>
      <c r="Q3611" s="11"/>
      <c r="R3611" s="11"/>
      <c r="S3611" s="11"/>
      <c r="T3611" s="11"/>
      <c r="U3611" s="11"/>
      <c r="V3611" s="11"/>
      <c r="W3611" s="11"/>
    </row>
    <row r="3612" spans="1:23" hidden="1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1"/>
      <c r="O3612" s="11"/>
      <c r="P3612" s="11"/>
      <c r="Q3612" s="11"/>
      <c r="R3612" s="11"/>
      <c r="S3612" s="11"/>
      <c r="T3612" s="11"/>
      <c r="U3612" s="11"/>
      <c r="V3612" s="11"/>
      <c r="W3612" s="11"/>
    </row>
    <row r="3613" spans="1:23" hidden="1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1"/>
      <c r="O3613" s="11"/>
      <c r="P3613" s="11"/>
      <c r="Q3613" s="11"/>
      <c r="R3613" s="11"/>
      <c r="S3613" s="11"/>
      <c r="T3613" s="11"/>
      <c r="U3613" s="11"/>
      <c r="V3613" s="11"/>
      <c r="W3613" s="11"/>
    </row>
    <row r="3614" spans="1:23" hidden="1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1"/>
      <c r="O3614" s="11"/>
      <c r="P3614" s="11"/>
      <c r="Q3614" s="11"/>
      <c r="R3614" s="11"/>
      <c r="S3614" s="11"/>
      <c r="T3614" s="11"/>
      <c r="U3614" s="11"/>
      <c r="V3614" s="11"/>
      <c r="W3614" s="11"/>
    </row>
    <row r="3615" spans="1:23" hidden="1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1"/>
      <c r="O3615" s="11"/>
      <c r="P3615" s="11"/>
      <c r="Q3615" s="11"/>
      <c r="R3615" s="11"/>
      <c r="S3615" s="11"/>
      <c r="T3615" s="11"/>
      <c r="U3615" s="11"/>
      <c r="V3615" s="11"/>
      <c r="W3615" s="11"/>
    </row>
    <row r="3616" spans="1:23" hidden="1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1"/>
      <c r="O3616" s="11"/>
      <c r="P3616" s="11"/>
      <c r="Q3616" s="11"/>
      <c r="R3616" s="11"/>
      <c r="S3616" s="11"/>
      <c r="T3616" s="11"/>
      <c r="U3616" s="11"/>
      <c r="V3616" s="11"/>
      <c r="W3616" s="11"/>
    </row>
    <row r="3617" spans="1:23" hidden="1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1"/>
      <c r="O3617" s="11"/>
      <c r="P3617" s="11"/>
      <c r="Q3617" s="11"/>
      <c r="R3617" s="11"/>
      <c r="S3617" s="11"/>
      <c r="T3617" s="11"/>
      <c r="U3617" s="11"/>
      <c r="V3617" s="11"/>
      <c r="W3617" s="11"/>
    </row>
    <row r="3618" spans="1:23" hidden="1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1"/>
      <c r="O3618" s="11"/>
      <c r="P3618" s="11"/>
      <c r="Q3618" s="11"/>
      <c r="R3618" s="11"/>
      <c r="S3618" s="11"/>
      <c r="T3618" s="11"/>
      <c r="U3618" s="11"/>
      <c r="V3618" s="11"/>
      <c r="W3618" s="11"/>
    </row>
    <row r="3619" spans="1:23" hidden="1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1"/>
      <c r="O3619" s="11"/>
      <c r="P3619" s="11"/>
      <c r="Q3619" s="11"/>
      <c r="R3619" s="11"/>
      <c r="S3619" s="11"/>
      <c r="T3619" s="11"/>
      <c r="U3619" s="11"/>
      <c r="V3619" s="11"/>
      <c r="W3619" s="11"/>
    </row>
    <row r="3620" spans="1:23" hidden="1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1"/>
      <c r="O3620" s="11"/>
      <c r="P3620" s="11"/>
      <c r="Q3620" s="11"/>
      <c r="R3620" s="11"/>
      <c r="S3620" s="11"/>
      <c r="T3620" s="11"/>
      <c r="U3620" s="11"/>
      <c r="V3620" s="11"/>
      <c r="W3620" s="11"/>
    </row>
    <row r="3621" spans="1:23" hidden="1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1"/>
      <c r="O3621" s="11"/>
      <c r="P3621" s="11"/>
      <c r="Q3621" s="11"/>
      <c r="R3621" s="11"/>
      <c r="S3621" s="11"/>
      <c r="T3621" s="11"/>
      <c r="U3621" s="11"/>
      <c r="V3621" s="11"/>
      <c r="W3621" s="11"/>
    </row>
    <row r="3622" spans="1:23" hidden="1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1"/>
      <c r="O3622" s="11"/>
      <c r="P3622" s="11"/>
      <c r="Q3622" s="11"/>
      <c r="R3622" s="11"/>
      <c r="S3622" s="11"/>
      <c r="T3622" s="11"/>
      <c r="U3622" s="11"/>
      <c r="V3622" s="11"/>
      <c r="W3622" s="11"/>
    </row>
    <row r="3623" spans="1:23" hidden="1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1"/>
      <c r="O3623" s="11"/>
      <c r="P3623" s="11"/>
      <c r="Q3623" s="11"/>
      <c r="R3623" s="11"/>
      <c r="S3623" s="11"/>
      <c r="T3623" s="11"/>
      <c r="U3623" s="11"/>
      <c r="V3623" s="11"/>
      <c r="W3623" s="11"/>
    </row>
    <row r="3624" spans="1:23" hidden="1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1"/>
      <c r="O3624" s="11"/>
      <c r="P3624" s="11"/>
      <c r="Q3624" s="11"/>
      <c r="R3624" s="11"/>
      <c r="S3624" s="11"/>
      <c r="T3624" s="11"/>
      <c r="U3624" s="11"/>
      <c r="V3624" s="11"/>
      <c r="W3624" s="11"/>
    </row>
    <row r="3625" spans="1:23" hidden="1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1"/>
      <c r="O3625" s="11"/>
      <c r="P3625" s="11"/>
      <c r="Q3625" s="11"/>
      <c r="R3625" s="11"/>
      <c r="S3625" s="11"/>
      <c r="T3625" s="11"/>
      <c r="U3625" s="11"/>
      <c r="V3625" s="11"/>
      <c r="W3625" s="11"/>
    </row>
    <row r="3626" spans="1:23" hidden="1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1"/>
      <c r="O3626" s="11"/>
      <c r="P3626" s="11"/>
      <c r="Q3626" s="11"/>
      <c r="R3626" s="11"/>
      <c r="S3626" s="11"/>
      <c r="T3626" s="11"/>
      <c r="U3626" s="11"/>
      <c r="V3626" s="11"/>
      <c r="W3626" s="11"/>
    </row>
    <row r="3627" spans="1:23" hidden="1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1"/>
      <c r="O3627" s="11"/>
      <c r="P3627" s="11"/>
      <c r="Q3627" s="11"/>
      <c r="R3627" s="11"/>
      <c r="S3627" s="11"/>
      <c r="T3627" s="11"/>
      <c r="U3627" s="11"/>
      <c r="V3627" s="11"/>
      <c r="W3627" s="11"/>
    </row>
    <row r="3628" spans="1:23" hidden="1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1"/>
      <c r="O3628" s="11"/>
      <c r="P3628" s="11"/>
      <c r="Q3628" s="11"/>
      <c r="R3628" s="11"/>
      <c r="S3628" s="11"/>
      <c r="T3628" s="11"/>
      <c r="U3628" s="11"/>
      <c r="V3628" s="11"/>
      <c r="W3628" s="11"/>
    </row>
    <row r="3629" spans="1:23" hidden="1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1"/>
      <c r="O3629" s="11"/>
      <c r="P3629" s="11"/>
      <c r="Q3629" s="11"/>
      <c r="R3629" s="11"/>
      <c r="S3629" s="11"/>
      <c r="T3629" s="11"/>
      <c r="U3629" s="11"/>
      <c r="V3629" s="11"/>
      <c r="W3629" s="11"/>
    </row>
    <row r="3630" spans="1:23" hidden="1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1"/>
      <c r="O3630" s="11"/>
      <c r="P3630" s="11"/>
      <c r="Q3630" s="11"/>
      <c r="R3630" s="11"/>
      <c r="S3630" s="11"/>
      <c r="T3630" s="11"/>
      <c r="U3630" s="11"/>
      <c r="V3630" s="11"/>
      <c r="W3630" s="11"/>
    </row>
    <row r="3631" spans="1:23" hidden="1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1"/>
      <c r="O3631" s="11"/>
      <c r="P3631" s="11"/>
      <c r="Q3631" s="11"/>
      <c r="R3631" s="11"/>
      <c r="S3631" s="11"/>
      <c r="T3631" s="11"/>
      <c r="U3631" s="11"/>
      <c r="V3631" s="11"/>
      <c r="W3631" s="11"/>
    </row>
    <row r="3632" spans="1:23" hidden="1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1"/>
      <c r="O3632" s="11"/>
      <c r="P3632" s="11"/>
      <c r="Q3632" s="11"/>
      <c r="R3632" s="11"/>
      <c r="S3632" s="11"/>
      <c r="T3632" s="11"/>
      <c r="U3632" s="11"/>
      <c r="V3632" s="11"/>
      <c r="W3632" s="11"/>
    </row>
    <row r="3633" spans="1:23" hidden="1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1"/>
      <c r="O3633" s="11"/>
      <c r="P3633" s="11"/>
      <c r="Q3633" s="11"/>
      <c r="R3633" s="11"/>
      <c r="S3633" s="11"/>
      <c r="T3633" s="11"/>
      <c r="U3633" s="11"/>
      <c r="V3633" s="11"/>
      <c r="W3633" s="11"/>
    </row>
    <row r="3634" spans="1:23" hidden="1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1"/>
      <c r="O3634" s="11"/>
      <c r="P3634" s="11"/>
      <c r="Q3634" s="11"/>
      <c r="R3634" s="11"/>
      <c r="S3634" s="11"/>
      <c r="T3634" s="11"/>
      <c r="U3634" s="11"/>
      <c r="V3634" s="11"/>
      <c r="W3634" s="11"/>
    </row>
    <row r="3635" spans="1:23" hidden="1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1"/>
      <c r="O3635" s="11"/>
      <c r="P3635" s="11"/>
      <c r="Q3635" s="11"/>
      <c r="R3635" s="11"/>
      <c r="S3635" s="11"/>
      <c r="T3635" s="11"/>
      <c r="U3635" s="11"/>
      <c r="V3635" s="11"/>
      <c r="W3635" s="11"/>
    </row>
    <row r="3636" spans="1:23" hidden="1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1"/>
      <c r="O3636" s="11"/>
      <c r="P3636" s="11"/>
      <c r="Q3636" s="11"/>
      <c r="R3636" s="11"/>
      <c r="S3636" s="11"/>
      <c r="T3636" s="11"/>
      <c r="U3636" s="11"/>
      <c r="V3636" s="11"/>
      <c r="W3636" s="11"/>
    </row>
    <row r="3637" spans="1:23" hidden="1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1"/>
      <c r="O3637" s="11"/>
      <c r="P3637" s="11"/>
      <c r="Q3637" s="11"/>
      <c r="R3637" s="11"/>
      <c r="S3637" s="11"/>
      <c r="T3637" s="11"/>
      <c r="U3637" s="11"/>
      <c r="V3637" s="11"/>
      <c r="W3637" s="11"/>
    </row>
    <row r="3638" spans="1:23" hidden="1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1"/>
      <c r="O3638" s="11"/>
      <c r="P3638" s="11"/>
      <c r="Q3638" s="11"/>
      <c r="R3638" s="11"/>
      <c r="S3638" s="11"/>
      <c r="T3638" s="11"/>
      <c r="U3638" s="11"/>
      <c r="V3638" s="11"/>
      <c r="W3638" s="11"/>
    </row>
    <row r="3639" spans="1:23" hidden="1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1"/>
      <c r="O3639" s="11"/>
      <c r="P3639" s="11"/>
      <c r="Q3639" s="11"/>
      <c r="R3639" s="11"/>
      <c r="S3639" s="11"/>
      <c r="T3639" s="11"/>
      <c r="U3639" s="11"/>
      <c r="V3639" s="11"/>
      <c r="W3639" s="11"/>
    </row>
    <row r="3640" spans="1:23" hidden="1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1"/>
      <c r="O3640" s="11"/>
      <c r="P3640" s="11"/>
      <c r="Q3640" s="11"/>
      <c r="R3640" s="11"/>
      <c r="S3640" s="11"/>
      <c r="T3640" s="11"/>
      <c r="U3640" s="11"/>
      <c r="V3640" s="11"/>
      <c r="W3640" s="11"/>
    </row>
    <row r="3641" spans="1:23" hidden="1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1"/>
      <c r="O3641" s="11"/>
      <c r="P3641" s="11"/>
      <c r="Q3641" s="11"/>
      <c r="R3641" s="11"/>
      <c r="S3641" s="11"/>
      <c r="T3641" s="11"/>
      <c r="U3641" s="11"/>
      <c r="V3641" s="11"/>
      <c r="W3641" s="11"/>
    </row>
    <row r="3642" spans="1:23" hidden="1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1"/>
      <c r="O3642" s="11"/>
      <c r="P3642" s="11"/>
      <c r="Q3642" s="11"/>
      <c r="R3642" s="11"/>
      <c r="S3642" s="11"/>
      <c r="T3642" s="11"/>
      <c r="U3642" s="11"/>
      <c r="V3642" s="11"/>
      <c r="W3642" s="11"/>
    </row>
    <row r="3643" spans="1:23" hidden="1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1"/>
      <c r="O3643" s="11"/>
      <c r="P3643" s="11"/>
      <c r="Q3643" s="11"/>
      <c r="R3643" s="11"/>
      <c r="S3643" s="11"/>
      <c r="T3643" s="11"/>
      <c r="U3643" s="11"/>
      <c r="V3643" s="11"/>
      <c r="W3643" s="11"/>
    </row>
    <row r="3644" spans="1:23" hidden="1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1"/>
      <c r="O3644" s="11"/>
      <c r="P3644" s="11"/>
      <c r="Q3644" s="11"/>
      <c r="R3644" s="11"/>
      <c r="S3644" s="11"/>
      <c r="T3644" s="11"/>
      <c r="U3644" s="11"/>
      <c r="V3644" s="11"/>
      <c r="W3644" s="11"/>
    </row>
    <row r="3645" spans="1:23" hidden="1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1"/>
      <c r="O3645" s="11"/>
      <c r="P3645" s="11"/>
      <c r="Q3645" s="11"/>
      <c r="R3645" s="11"/>
      <c r="S3645" s="11"/>
      <c r="T3645" s="11"/>
      <c r="U3645" s="11"/>
      <c r="V3645" s="11"/>
      <c r="W3645" s="11"/>
    </row>
    <row r="3646" spans="1:23" hidden="1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1"/>
      <c r="O3646" s="11"/>
      <c r="P3646" s="11"/>
      <c r="Q3646" s="11"/>
      <c r="R3646" s="11"/>
      <c r="S3646" s="11"/>
      <c r="T3646" s="11"/>
      <c r="U3646" s="11"/>
      <c r="V3646" s="11"/>
      <c r="W3646" s="11"/>
    </row>
    <row r="3647" spans="1:23" hidden="1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1"/>
      <c r="O3647" s="11"/>
      <c r="P3647" s="11"/>
      <c r="Q3647" s="11"/>
      <c r="R3647" s="11"/>
      <c r="S3647" s="11"/>
      <c r="T3647" s="11"/>
      <c r="U3647" s="11"/>
      <c r="V3647" s="11"/>
      <c r="W3647" s="11"/>
    </row>
    <row r="3648" spans="1:23" hidden="1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1"/>
      <c r="O3648" s="11"/>
      <c r="P3648" s="11"/>
      <c r="Q3648" s="11"/>
      <c r="R3648" s="11"/>
      <c r="S3648" s="11"/>
      <c r="T3648" s="11"/>
      <c r="U3648" s="11"/>
      <c r="V3648" s="11"/>
      <c r="W3648" s="11"/>
    </row>
    <row r="3649" spans="1:23" hidden="1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1"/>
      <c r="O3649" s="11"/>
      <c r="P3649" s="11"/>
      <c r="Q3649" s="11"/>
      <c r="R3649" s="11"/>
      <c r="S3649" s="11"/>
      <c r="T3649" s="11"/>
      <c r="U3649" s="11"/>
      <c r="V3649" s="11"/>
      <c r="W3649" s="11"/>
    </row>
    <row r="3650" spans="1:23" hidden="1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1"/>
      <c r="O3650" s="11"/>
      <c r="P3650" s="11"/>
      <c r="Q3650" s="11"/>
      <c r="R3650" s="11"/>
      <c r="S3650" s="11"/>
      <c r="T3650" s="11"/>
      <c r="U3650" s="11"/>
      <c r="V3650" s="11"/>
      <c r="W3650" s="11"/>
    </row>
    <row r="3651" spans="1:23" hidden="1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1"/>
      <c r="O3651" s="11"/>
      <c r="P3651" s="11"/>
      <c r="Q3651" s="11"/>
      <c r="R3651" s="11"/>
      <c r="S3651" s="11"/>
      <c r="T3651" s="11"/>
      <c r="U3651" s="11"/>
      <c r="V3651" s="11"/>
      <c r="W3651" s="11"/>
    </row>
    <row r="3652" spans="1:23" hidden="1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1"/>
      <c r="O3652" s="11"/>
      <c r="P3652" s="11"/>
      <c r="Q3652" s="11"/>
      <c r="R3652" s="11"/>
      <c r="S3652" s="11"/>
      <c r="T3652" s="11"/>
      <c r="U3652" s="11"/>
      <c r="V3652" s="11"/>
      <c r="W3652" s="11"/>
    </row>
    <row r="3653" spans="1:23" hidden="1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1"/>
      <c r="O3653" s="11"/>
      <c r="P3653" s="11"/>
      <c r="Q3653" s="11"/>
      <c r="R3653" s="11"/>
      <c r="S3653" s="11"/>
      <c r="T3653" s="11"/>
      <c r="U3653" s="11"/>
      <c r="V3653" s="11"/>
      <c r="W3653" s="11"/>
    </row>
    <row r="3654" spans="1:23" hidden="1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1"/>
      <c r="O3654" s="11"/>
      <c r="P3654" s="11"/>
      <c r="Q3654" s="11"/>
      <c r="R3654" s="11"/>
      <c r="S3654" s="11"/>
      <c r="T3654" s="11"/>
      <c r="U3654" s="11"/>
      <c r="V3654" s="11"/>
      <c r="W3654" s="11"/>
    </row>
    <row r="3655" spans="1:23" hidden="1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1"/>
      <c r="O3655" s="11"/>
      <c r="P3655" s="11"/>
      <c r="Q3655" s="11"/>
      <c r="R3655" s="11"/>
      <c r="S3655" s="11"/>
      <c r="T3655" s="11"/>
      <c r="U3655" s="11"/>
      <c r="V3655" s="11"/>
      <c r="W3655" s="11"/>
    </row>
    <row r="3656" spans="1:23" hidden="1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1"/>
      <c r="O3656" s="11"/>
      <c r="P3656" s="11"/>
      <c r="Q3656" s="11"/>
      <c r="R3656" s="11"/>
      <c r="S3656" s="11"/>
      <c r="T3656" s="11"/>
      <c r="U3656" s="11"/>
      <c r="V3656" s="11"/>
      <c r="W3656" s="11"/>
    </row>
    <row r="3657" spans="1:23" hidden="1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1"/>
      <c r="O3657" s="11"/>
      <c r="P3657" s="11"/>
      <c r="Q3657" s="11"/>
      <c r="R3657" s="11"/>
      <c r="S3657" s="11"/>
      <c r="T3657" s="11"/>
      <c r="U3657" s="11"/>
      <c r="V3657" s="11"/>
      <c r="W3657" s="11"/>
    </row>
    <row r="3658" spans="1:23" hidden="1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1"/>
      <c r="O3658" s="11"/>
      <c r="P3658" s="11"/>
      <c r="Q3658" s="11"/>
      <c r="R3658" s="11"/>
      <c r="S3658" s="11"/>
      <c r="T3658" s="11"/>
      <c r="U3658" s="11"/>
      <c r="V3658" s="11"/>
      <c r="W3658" s="11"/>
    </row>
    <row r="3659" spans="1:23" hidden="1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1"/>
      <c r="O3659" s="11"/>
      <c r="P3659" s="11"/>
      <c r="Q3659" s="11"/>
      <c r="R3659" s="11"/>
      <c r="S3659" s="11"/>
      <c r="T3659" s="11"/>
      <c r="U3659" s="11"/>
      <c r="V3659" s="11"/>
      <c r="W3659" s="11"/>
    </row>
    <row r="3660" spans="1:23" hidden="1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1"/>
      <c r="O3660" s="11"/>
      <c r="P3660" s="11"/>
      <c r="Q3660" s="11"/>
      <c r="R3660" s="11"/>
      <c r="S3660" s="11"/>
      <c r="T3660" s="11"/>
      <c r="U3660" s="11"/>
      <c r="V3660" s="11"/>
      <c r="W3660" s="11"/>
    </row>
    <row r="3661" spans="1:23" hidden="1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1"/>
      <c r="O3661" s="11"/>
      <c r="P3661" s="11"/>
      <c r="Q3661" s="11"/>
      <c r="R3661" s="11"/>
      <c r="S3661" s="11"/>
      <c r="T3661" s="11"/>
      <c r="U3661" s="11"/>
      <c r="V3661" s="11"/>
      <c r="W3661" s="11"/>
    </row>
    <row r="3662" spans="1:23" hidden="1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1"/>
      <c r="O3662" s="11"/>
      <c r="P3662" s="11"/>
      <c r="Q3662" s="11"/>
      <c r="R3662" s="11"/>
      <c r="S3662" s="11"/>
      <c r="T3662" s="11"/>
      <c r="U3662" s="11"/>
      <c r="V3662" s="11"/>
      <c r="W3662" s="11"/>
    </row>
    <row r="3663" spans="1:23" hidden="1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1"/>
      <c r="O3663" s="11"/>
      <c r="P3663" s="11"/>
      <c r="Q3663" s="11"/>
      <c r="R3663" s="11"/>
      <c r="S3663" s="11"/>
      <c r="T3663" s="11"/>
      <c r="U3663" s="11"/>
      <c r="V3663" s="11"/>
      <c r="W3663" s="11"/>
    </row>
    <row r="3664" spans="1:23" hidden="1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1"/>
      <c r="O3664" s="11"/>
      <c r="P3664" s="11"/>
      <c r="Q3664" s="11"/>
      <c r="R3664" s="11"/>
      <c r="S3664" s="11"/>
      <c r="T3664" s="11"/>
      <c r="U3664" s="11"/>
      <c r="V3664" s="11"/>
      <c r="W3664" s="11"/>
    </row>
    <row r="3665" spans="1:23" hidden="1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1"/>
      <c r="O3665" s="11"/>
      <c r="P3665" s="11"/>
      <c r="Q3665" s="11"/>
      <c r="R3665" s="11"/>
      <c r="S3665" s="11"/>
      <c r="T3665" s="11"/>
      <c r="U3665" s="11"/>
      <c r="V3665" s="11"/>
      <c r="W3665" s="11"/>
    </row>
    <row r="3666" spans="1:23" hidden="1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1"/>
      <c r="O3666" s="11"/>
      <c r="P3666" s="11"/>
      <c r="Q3666" s="11"/>
      <c r="R3666" s="11"/>
      <c r="S3666" s="11"/>
      <c r="T3666" s="11"/>
      <c r="U3666" s="11"/>
      <c r="V3666" s="11"/>
      <c r="W3666" s="11"/>
    </row>
    <row r="3667" spans="1:23" hidden="1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1"/>
      <c r="O3667" s="11"/>
      <c r="P3667" s="11"/>
      <c r="Q3667" s="11"/>
      <c r="R3667" s="11"/>
      <c r="S3667" s="11"/>
      <c r="T3667" s="11"/>
      <c r="U3667" s="11"/>
      <c r="V3667" s="11"/>
      <c r="W3667" s="11"/>
    </row>
    <row r="3668" spans="1:23" hidden="1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1"/>
      <c r="O3668" s="11"/>
      <c r="P3668" s="11"/>
      <c r="Q3668" s="11"/>
      <c r="R3668" s="11"/>
      <c r="S3668" s="11"/>
      <c r="T3668" s="11"/>
      <c r="U3668" s="11"/>
      <c r="V3668" s="11"/>
      <c r="W3668" s="11"/>
    </row>
    <row r="3669" spans="1:23" hidden="1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1"/>
      <c r="O3669" s="11"/>
      <c r="P3669" s="11"/>
      <c r="Q3669" s="11"/>
      <c r="R3669" s="11"/>
      <c r="S3669" s="11"/>
      <c r="T3669" s="11"/>
      <c r="U3669" s="11"/>
      <c r="V3669" s="11"/>
      <c r="W3669" s="11"/>
    </row>
    <row r="3670" spans="1:23" hidden="1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1"/>
      <c r="O3670" s="11"/>
      <c r="P3670" s="11"/>
      <c r="Q3670" s="11"/>
      <c r="R3670" s="11"/>
      <c r="S3670" s="11"/>
      <c r="T3670" s="11"/>
      <c r="U3670" s="11"/>
      <c r="V3670" s="11"/>
      <c r="W3670" s="11"/>
    </row>
    <row r="3671" spans="1:23" hidden="1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1"/>
      <c r="O3671" s="11"/>
      <c r="P3671" s="11"/>
      <c r="Q3671" s="11"/>
      <c r="R3671" s="11"/>
      <c r="S3671" s="11"/>
      <c r="T3671" s="11"/>
      <c r="U3671" s="11"/>
      <c r="V3671" s="11"/>
      <c r="W3671" s="11"/>
    </row>
    <row r="3672" spans="1:23" hidden="1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1"/>
      <c r="O3672" s="11"/>
      <c r="P3672" s="11"/>
      <c r="Q3672" s="11"/>
      <c r="R3672" s="11"/>
      <c r="S3672" s="11"/>
      <c r="T3672" s="11"/>
      <c r="U3672" s="11"/>
      <c r="V3672" s="11"/>
      <c r="W3672" s="11"/>
    </row>
    <row r="3673" spans="1:23" hidden="1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1"/>
      <c r="O3673" s="11"/>
      <c r="P3673" s="11"/>
      <c r="Q3673" s="11"/>
      <c r="R3673" s="11"/>
      <c r="S3673" s="11"/>
      <c r="T3673" s="11"/>
      <c r="U3673" s="11"/>
      <c r="V3673" s="11"/>
      <c r="W3673" s="11"/>
    </row>
    <row r="3674" spans="1:23" hidden="1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1"/>
      <c r="O3674" s="11"/>
      <c r="P3674" s="11"/>
      <c r="Q3674" s="11"/>
      <c r="R3674" s="11"/>
      <c r="S3674" s="11"/>
      <c r="T3674" s="11"/>
      <c r="U3674" s="11"/>
      <c r="V3674" s="11"/>
      <c r="W3674" s="11"/>
    </row>
    <row r="3675" spans="1:23" hidden="1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1"/>
      <c r="O3675" s="11"/>
      <c r="P3675" s="11"/>
      <c r="Q3675" s="11"/>
      <c r="R3675" s="11"/>
      <c r="S3675" s="11"/>
      <c r="T3675" s="11"/>
      <c r="U3675" s="11"/>
      <c r="V3675" s="11"/>
      <c r="W3675" s="11"/>
    </row>
    <row r="3676" spans="1:23" hidden="1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1"/>
      <c r="O3676" s="11"/>
      <c r="P3676" s="11"/>
      <c r="Q3676" s="11"/>
      <c r="R3676" s="11"/>
      <c r="S3676" s="11"/>
      <c r="T3676" s="11"/>
      <c r="U3676" s="11"/>
      <c r="V3676" s="11"/>
      <c r="W3676" s="11"/>
    </row>
    <row r="3677" spans="1:23" hidden="1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1"/>
      <c r="O3677" s="11"/>
      <c r="P3677" s="11"/>
      <c r="Q3677" s="11"/>
      <c r="R3677" s="11"/>
      <c r="S3677" s="11"/>
      <c r="T3677" s="11"/>
      <c r="U3677" s="11"/>
      <c r="V3677" s="11"/>
      <c r="W3677" s="11"/>
    </row>
    <row r="3678" spans="1:23" hidden="1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1"/>
      <c r="O3678" s="11"/>
      <c r="P3678" s="11"/>
      <c r="Q3678" s="11"/>
      <c r="R3678" s="11"/>
      <c r="S3678" s="11"/>
      <c r="T3678" s="11"/>
      <c r="U3678" s="11"/>
      <c r="V3678" s="11"/>
      <c r="W3678" s="11"/>
    </row>
    <row r="3679" spans="1:23" hidden="1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1"/>
      <c r="O3679" s="11"/>
      <c r="P3679" s="11"/>
      <c r="Q3679" s="11"/>
      <c r="R3679" s="11"/>
      <c r="S3679" s="11"/>
      <c r="T3679" s="11"/>
      <c r="U3679" s="11"/>
      <c r="V3679" s="11"/>
      <c r="W3679" s="11"/>
    </row>
    <row r="3680" spans="1:23" hidden="1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1"/>
      <c r="O3680" s="11"/>
      <c r="P3680" s="11"/>
      <c r="Q3680" s="11"/>
      <c r="R3680" s="11"/>
      <c r="S3680" s="11"/>
      <c r="T3680" s="11"/>
      <c r="U3680" s="11"/>
      <c r="V3680" s="11"/>
      <c r="W3680" s="11"/>
    </row>
    <row r="3681" spans="1:23" hidden="1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1"/>
      <c r="O3681" s="11"/>
      <c r="P3681" s="11"/>
      <c r="Q3681" s="11"/>
      <c r="R3681" s="11"/>
      <c r="S3681" s="11"/>
      <c r="T3681" s="11"/>
      <c r="U3681" s="11"/>
      <c r="V3681" s="11"/>
      <c r="W3681" s="11"/>
    </row>
    <row r="3682" spans="1:23" hidden="1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1"/>
      <c r="O3682" s="11"/>
      <c r="P3682" s="11"/>
      <c r="Q3682" s="11"/>
      <c r="R3682" s="11"/>
      <c r="S3682" s="11"/>
      <c r="T3682" s="11"/>
      <c r="U3682" s="11"/>
      <c r="V3682" s="11"/>
      <c r="W3682" s="11"/>
    </row>
    <row r="3683" spans="1:23" hidden="1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1"/>
      <c r="O3683" s="11"/>
      <c r="P3683" s="11"/>
      <c r="Q3683" s="11"/>
      <c r="R3683" s="11"/>
      <c r="S3683" s="11"/>
      <c r="T3683" s="11"/>
      <c r="U3683" s="11"/>
      <c r="V3683" s="11"/>
      <c r="W3683" s="11"/>
    </row>
    <row r="3684" spans="1:23" hidden="1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1"/>
      <c r="O3684" s="11"/>
      <c r="P3684" s="11"/>
      <c r="Q3684" s="11"/>
      <c r="R3684" s="11"/>
      <c r="S3684" s="11"/>
      <c r="T3684" s="11"/>
      <c r="U3684" s="11"/>
      <c r="V3684" s="11"/>
      <c r="W3684" s="11"/>
    </row>
    <row r="3685" spans="1:23" hidden="1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1"/>
      <c r="O3685" s="11"/>
      <c r="P3685" s="11"/>
      <c r="Q3685" s="11"/>
      <c r="R3685" s="11"/>
      <c r="S3685" s="11"/>
      <c r="T3685" s="11"/>
      <c r="U3685" s="11"/>
      <c r="V3685" s="11"/>
      <c r="W3685" s="11"/>
    </row>
    <row r="3686" spans="1:23" hidden="1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1"/>
      <c r="O3686" s="11"/>
      <c r="P3686" s="11"/>
      <c r="Q3686" s="11"/>
      <c r="R3686" s="11"/>
      <c r="S3686" s="11"/>
      <c r="T3686" s="11"/>
      <c r="U3686" s="11"/>
      <c r="V3686" s="11"/>
      <c r="W3686" s="11"/>
    </row>
    <row r="3687" spans="1:23" hidden="1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1"/>
      <c r="O3687" s="11"/>
      <c r="P3687" s="11"/>
      <c r="Q3687" s="11"/>
      <c r="R3687" s="11"/>
      <c r="S3687" s="11"/>
      <c r="T3687" s="11"/>
      <c r="U3687" s="11"/>
      <c r="V3687" s="11"/>
      <c r="W3687" s="11"/>
    </row>
    <row r="3688" spans="1:23" hidden="1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1"/>
      <c r="O3688" s="11"/>
      <c r="P3688" s="11"/>
      <c r="Q3688" s="11"/>
      <c r="R3688" s="11"/>
      <c r="S3688" s="11"/>
      <c r="T3688" s="11"/>
      <c r="U3688" s="11"/>
      <c r="V3688" s="11"/>
      <c r="W3688" s="11"/>
    </row>
    <row r="3689" spans="1:23" hidden="1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1"/>
      <c r="O3689" s="11"/>
      <c r="P3689" s="11"/>
      <c r="Q3689" s="11"/>
      <c r="R3689" s="11"/>
      <c r="S3689" s="11"/>
      <c r="T3689" s="11"/>
      <c r="U3689" s="11"/>
      <c r="V3689" s="11"/>
      <c r="W3689" s="11"/>
    </row>
    <row r="3690" spans="1:23" hidden="1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1"/>
      <c r="O3690" s="11"/>
      <c r="P3690" s="11"/>
      <c r="Q3690" s="11"/>
      <c r="R3690" s="11"/>
      <c r="S3690" s="11"/>
      <c r="T3690" s="11"/>
      <c r="U3690" s="11"/>
      <c r="V3690" s="11"/>
      <c r="W3690" s="11"/>
    </row>
    <row r="3691" spans="1:23" hidden="1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1"/>
      <c r="O3691" s="11"/>
      <c r="P3691" s="11"/>
      <c r="Q3691" s="11"/>
      <c r="R3691" s="11"/>
      <c r="S3691" s="11"/>
      <c r="T3691" s="11"/>
      <c r="U3691" s="11"/>
      <c r="V3691" s="11"/>
      <c r="W3691" s="11"/>
    </row>
    <row r="3692" spans="1:23" hidden="1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1"/>
      <c r="O3692" s="11"/>
      <c r="P3692" s="11"/>
      <c r="Q3692" s="11"/>
      <c r="R3692" s="11"/>
      <c r="S3692" s="11"/>
      <c r="T3692" s="11"/>
      <c r="U3692" s="11"/>
      <c r="V3692" s="11"/>
      <c r="W3692" s="11"/>
    </row>
    <row r="3693" spans="1:23" hidden="1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1"/>
      <c r="O3693" s="11"/>
      <c r="P3693" s="11"/>
      <c r="Q3693" s="11"/>
      <c r="R3693" s="11"/>
      <c r="S3693" s="11"/>
      <c r="T3693" s="11"/>
      <c r="U3693" s="11"/>
      <c r="V3693" s="11"/>
      <c r="W3693" s="11"/>
    </row>
    <row r="3694" spans="1:23" hidden="1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1"/>
      <c r="O3694" s="11"/>
      <c r="P3694" s="11"/>
      <c r="Q3694" s="11"/>
      <c r="R3694" s="11"/>
      <c r="S3694" s="11"/>
      <c r="T3694" s="11"/>
      <c r="U3694" s="11"/>
      <c r="V3694" s="11"/>
      <c r="W3694" s="11"/>
    </row>
    <row r="3695" spans="1:23" hidden="1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1"/>
      <c r="O3695" s="11"/>
      <c r="P3695" s="11"/>
      <c r="Q3695" s="11"/>
      <c r="R3695" s="11"/>
      <c r="S3695" s="11"/>
      <c r="T3695" s="11"/>
      <c r="U3695" s="11"/>
      <c r="V3695" s="11"/>
      <c r="W3695" s="11"/>
    </row>
    <row r="3696" spans="1:23" hidden="1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1"/>
      <c r="O3696" s="11"/>
      <c r="P3696" s="11"/>
      <c r="Q3696" s="11"/>
      <c r="R3696" s="11"/>
      <c r="S3696" s="11"/>
      <c r="T3696" s="11"/>
      <c r="U3696" s="11"/>
      <c r="V3696" s="11"/>
      <c r="W3696" s="11"/>
    </row>
    <row r="3697" spans="1:23" hidden="1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1"/>
      <c r="O3697" s="11"/>
      <c r="P3697" s="11"/>
      <c r="Q3697" s="11"/>
      <c r="R3697" s="11"/>
      <c r="S3697" s="11"/>
      <c r="T3697" s="11"/>
      <c r="U3697" s="11"/>
      <c r="V3697" s="11"/>
      <c r="W3697" s="11"/>
    </row>
    <row r="3698" spans="1:23" hidden="1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1"/>
      <c r="O3698" s="11"/>
      <c r="P3698" s="11"/>
      <c r="Q3698" s="11"/>
      <c r="R3698" s="11"/>
      <c r="S3698" s="11"/>
      <c r="T3698" s="11"/>
      <c r="U3698" s="11"/>
      <c r="V3698" s="11"/>
      <c r="W3698" s="11"/>
    </row>
    <row r="3699" spans="1:23" hidden="1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1"/>
      <c r="O3699" s="11"/>
      <c r="P3699" s="11"/>
      <c r="Q3699" s="11"/>
      <c r="R3699" s="11"/>
      <c r="S3699" s="11"/>
      <c r="T3699" s="11"/>
      <c r="U3699" s="11"/>
      <c r="V3699" s="11"/>
      <c r="W3699" s="11"/>
    </row>
    <row r="3700" spans="1:23" hidden="1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1"/>
      <c r="O3700" s="11"/>
      <c r="P3700" s="11"/>
      <c r="Q3700" s="11"/>
      <c r="R3700" s="11"/>
      <c r="S3700" s="11"/>
      <c r="T3700" s="11"/>
      <c r="U3700" s="11"/>
      <c r="V3700" s="11"/>
      <c r="W3700" s="11"/>
    </row>
    <row r="3701" spans="1:23" hidden="1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1"/>
      <c r="O3701" s="11"/>
      <c r="P3701" s="11"/>
      <c r="Q3701" s="11"/>
      <c r="R3701" s="11"/>
      <c r="S3701" s="11"/>
      <c r="T3701" s="11"/>
      <c r="U3701" s="11"/>
      <c r="V3701" s="11"/>
      <c r="W3701" s="11"/>
    </row>
    <row r="3702" spans="1:23" hidden="1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1"/>
      <c r="O3702" s="11"/>
      <c r="P3702" s="11"/>
      <c r="Q3702" s="11"/>
      <c r="R3702" s="11"/>
      <c r="S3702" s="11"/>
      <c r="T3702" s="11"/>
      <c r="U3702" s="11"/>
      <c r="V3702" s="11"/>
      <c r="W3702" s="11"/>
    </row>
    <row r="3703" spans="1:23" hidden="1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1"/>
      <c r="O3703" s="11"/>
      <c r="P3703" s="11"/>
      <c r="Q3703" s="11"/>
      <c r="R3703" s="11"/>
      <c r="S3703" s="11"/>
      <c r="T3703" s="11"/>
      <c r="U3703" s="11"/>
      <c r="V3703" s="11"/>
      <c r="W3703" s="11"/>
    </row>
    <row r="3704" spans="1:23" hidden="1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1"/>
      <c r="O3704" s="11"/>
      <c r="P3704" s="11"/>
      <c r="Q3704" s="11"/>
      <c r="R3704" s="11"/>
      <c r="S3704" s="11"/>
      <c r="T3704" s="11"/>
      <c r="U3704" s="11"/>
      <c r="V3704" s="11"/>
      <c r="W3704" s="11"/>
    </row>
    <row r="3705" spans="1:23" hidden="1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1"/>
      <c r="O3705" s="11"/>
      <c r="P3705" s="11"/>
      <c r="Q3705" s="11"/>
      <c r="R3705" s="11"/>
      <c r="S3705" s="11"/>
      <c r="T3705" s="11"/>
      <c r="U3705" s="11"/>
      <c r="V3705" s="11"/>
      <c r="W3705" s="11"/>
    </row>
    <row r="3706" spans="1:23" hidden="1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1"/>
      <c r="O3706" s="11"/>
      <c r="P3706" s="11"/>
      <c r="Q3706" s="11"/>
      <c r="R3706" s="11"/>
      <c r="S3706" s="11"/>
      <c r="T3706" s="11"/>
      <c r="U3706" s="11"/>
      <c r="V3706" s="11"/>
      <c r="W3706" s="11"/>
    </row>
    <row r="3707" spans="1:23" hidden="1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1"/>
      <c r="O3707" s="11"/>
      <c r="P3707" s="11"/>
      <c r="Q3707" s="11"/>
      <c r="R3707" s="11"/>
      <c r="S3707" s="11"/>
      <c r="T3707" s="11"/>
      <c r="U3707" s="11"/>
      <c r="V3707" s="11"/>
      <c r="W3707" s="11"/>
    </row>
    <row r="3708" spans="1:23" hidden="1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1"/>
      <c r="O3708" s="11"/>
      <c r="P3708" s="11"/>
      <c r="Q3708" s="11"/>
      <c r="R3708" s="11"/>
      <c r="S3708" s="11"/>
      <c r="T3708" s="11"/>
      <c r="U3708" s="11"/>
      <c r="V3708" s="11"/>
      <c r="W3708" s="11"/>
    </row>
    <row r="3709" spans="1:23" hidden="1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1"/>
      <c r="O3709" s="11"/>
      <c r="P3709" s="11"/>
      <c r="Q3709" s="11"/>
      <c r="R3709" s="11"/>
      <c r="S3709" s="11"/>
      <c r="T3709" s="11"/>
      <c r="U3709" s="11"/>
      <c r="V3709" s="11"/>
      <c r="W3709" s="11"/>
    </row>
    <row r="3710" spans="1:23" hidden="1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1"/>
      <c r="O3710" s="11"/>
      <c r="P3710" s="11"/>
      <c r="Q3710" s="11"/>
      <c r="R3710" s="11"/>
      <c r="S3710" s="11"/>
      <c r="T3710" s="11"/>
      <c r="U3710" s="11"/>
      <c r="V3710" s="11"/>
      <c r="W3710" s="11"/>
    </row>
    <row r="3711" spans="1:23" hidden="1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1"/>
      <c r="O3711" s="11"/>
      <c r="P3711" s="11"/>
      <c r="Q3711" s="11"/>
      <c r="R3711" s="11"/>
      <c r="S3711" s="11"/>
      <c r="T3711" s="11"/>
      <c r="U3711" s="11"/>
      <c r="V3711" s="11"/>
      <c r="W3711" s="11"/>
    </row>
    <row r="3712" spans="1:23" hidden="1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1"/>
      <c r="O3712" s="11"/>
      <c r="P3712" s="11"/>
      <c r="Q3712" s="11"/>
      <c r="R3712" s="11"/>
      <c r="S3712" s="11"/>
      <c r="T3712" s="11"/>
      <c r="U3712" s="11"/>
      <c r="V3712" s="11"/>
      <c r="W3712" s="11"/>
    </row>
    <row r="3713" spans="1:23" hidden="1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1"/>
      <c r="O3713" s="11"/>
      <c r="P3713" s="11"/>
      <c r="Q3713" s="11"/>
      <c r="R3713" s="11"/>
      <c r="S3713" s="11"/>
      <c r="T3713" s="11"/>
      <c r="U3713" s="11"/>
      <c r="V3713" s="11"/>
      <c r="W3713" s="11"/>
    </row>
    <row r="3714" spans="1:23" hidden="1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1"/>
      <c r="O3714" s="11"/>
      <c r="P3714" s="11"/>
      <c r="Q3714" s="11"/>
      <c r="R3714" s="11"/>
      <c r="S3714" s="11"/>
      <c r="T3714" s="11"/>
      <c r="U3714" s="11"/>
      <c r="V3714" s="11"/>
      <c r="W3714" s="11"/>
    </row>
    <row r="3715" spans="1:23" hidden="1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1"/>
      <c r="O3715" s="11"/>
      <c r="P3715" s="11"/>
      <c r="Q3715" s="11"/>
      <c r="R3715" s="11"/>
      <c r="S3715" s="11"/>
      <c r="T3715" s="11"/>
      <c r="U3715" s="11"/>
      <c r="V3715" s="11"/>
      <c r="W3715" s="11"/>
    </row>
    <row r="3716" spans="1:23" hidden="1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1"/>
      <c r="O3716" s="11"/>
      <c r="P3716" s="11"/>
      <c r="Q3716" s="11"/>
      <c r="R3716" s="11"/>
      <c r="S3716" s="11"/>
      <c r="T3716" s="11"/>
      <c r="U3716" s="11"/>
      <c r="V3716" s="11"/>
      <c r="W3716" s="11"/>
    </row>
    <row r="3717" spans="1:23" hidden="1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1"/>
      <c r="O3717" s="11"/>
      <c r="P3717" s="11"/>
      <c r="Q3717" s="11"/>
      <c r="R3717" s="11"/>
      <c r="S3717" s="11"/>
      <c r="T3717" s="11"/>
      <c r="U3717" s="11"/>
      <c r="V3717" s="11"/>
      <c r="W3717" s="11"/>
    </row>
    <row r="3718" spans="1:23" hidden="1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1"/>
      <c r="O3718" s="11"/>
      <c r="P3718" s="11"/>
      <c r="Q3718" s="11"/>
      <c r="R3718" s="11"/>
      <c r="S3718" s="11"/>
      <c r="T3718" s="11"/>
      <c r="U3718" s="11"/>
      <c r="V3718" s="11"/>
      <c r="W3718" s="11"/>
    </row>
    <row r="3719" spans="1:23" hidden="1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1"/>
      <c r="O3719" s="11"/>
      <c r="P3719" s="11"/>
      <c r="Q3719" s="11"/>
      <c r="R3719" s="11"/>
      <c r="S3719" s="11"/>
      <c r="T3719" s="11"/>
      <c r="U3719" s="11"/>
      <c r="V3719" s="11"/>
      <c r="W3719" s="11"/>
    </row>
    <row r="3720" spans="1:23" hidden="1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1"/>
      <c r="O3720" s="11"/>
      <c r="P3720" s="11"/>
      <c r="Q3720" s="11"/>
      <c r="R3720" s="11"/>
      <c r="S3720" s="11"/>
      <c r="T3720" s="11"/>
      <c r="U3720" s="11"/>
      <c r="V3720" s="11"/>
      <c r="W3720" s="11"/>
    </row>
    <row r="3721" spans="1:23" hidden="1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1"/>
      <c r="O3721" s="11"/>
      <c r="P3721" s="11"/>
      <c r="Q3721" s="11"/>
      <c r="R3721" s="11"/>
      <c r="S3721" s="11"/>
      <c r="T3721" s="11"/>
      <c r="U3721" s="11"/>
      <c r="V3721" s="11"/>
      <c r="W3721" s="11"/>
    </row>
    <row r="3722" spans="1:23" hidden="1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1"/>
      <c r="O3722" s="11"/>
      <c r="P3722" s="11"/>
      <c r="Q3722" s="11"/>
      <c r="R3722" s="11"/>
      <c r="S3722" s="11"/>
      <c r="T3722" s="11"/>
      <c r="U3722" s="11"/>
      <c r="V3722" s="11"/>
      <c r="W3722" s="11"/>
    </row>
    <row r="3723" spans="1:23" hidden="1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1"/>
      <c r="O3723" s="11"/>
      <c r="P3723" s="11"/>
      <c r="Q3723" s="11"/>
      <c r="R3723" s="11"/>
      <c r="S3723" s="11"/>
      <c r="T3723" s="11"/>
      <c r="U3723" s="11"/>
      <c r="V3723" s="11"/>
      <c r="W3723" s="11"/>
    </row>
    <row r="3724" spans="1:23" hidden="1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1"/>
      <c r="O3724" s="11"/>
      <c r="P3724" s="11"/>
      <c r="Q3724" s="11"/>
      <c r="R3724" s="11"/>
      <c r="S3724" s="11"/>
      <c r="T3724" s="11"/>
      <c r="U3724" s="11"/>
      <c r="V3724" s="11"/>
      <c r="W3724" s="11"/>
    </row>
    <row r="3725" spans="1:23" hidden="1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1"/>
      <c r="O3725" s="11"/>
      <c r="P3725" s="11"/>
      <c r="Q3725" s="11"/>
      <c r="R3725" s="11"/>
      <c r="S3725" s="11"/>
      <c r="T3725" s="11"/>
      <c r="U3725" s="11"/>
      <c r="V3725" s="11"/>
      <c r="W3725" s="11"/>
    </row>
    <row r="3726" spans="1:23" hidden="1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1"/>
      <c r="O3726" s="11"/>
      <c r="P3726" s="11"/>
      <c r="Q3726" s="11"/>
      <c r="R3726" s="11"/>
      <c r="S3726" s="11"/>
      <c r="T3726" s="11"/>
      <c r="U3726" s="11"/>
      <c r="V3726" s="11"/>
      <c r="W3726" s="11"/>
    </row>
    <row r="3727" spans="1:23" hidden="1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1"/>
      <c r="O3727" s="11"/>
      <c r="P3727" s="11"/>
      <c r="Q3727" s="11"/>
      <c r="R3727" s="11"/>
      <c r="S3727" s="11"/>
      <c r="T3727" s="11"/>
      <c r="U3727" s="11"/>
      <c r="V3727" s="11"/>
      <c r="W3727" s="11"/>
    </row>
    <row r="3728" spans="1:23" hidden="1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1"/>
      <c r="O3728" s="11"/>
      <c r="P3728" s="11"/>
      <c r="Q3728" s="11"/>
      <c r="R3728" s="11"/>
      <c r="S3728" s="11"/>
      <c r="T3728" s="11"/>
      <c r="U3728" s="11"/>
      <c r="V3728" s="11"/>
      <c r="W3728" s="11"/>
    </row>
    <row r="3729" spans="1:23" hidden="1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1"/>
      <c r="O3729" s="11"/>
      <c r="P3729" s="11"/>
      <c r="Q3729" s="11"/>
      <c r="R3729" s="11"/>
      <c r="S3729" s="11"/>
      <c r="T3729" s="11"/>
      <c r="U3729" s="11"/>
      <c r="V3729" s="11"/>
      <c r="W3729" s="11"/>
    </row>
    <row r="3730" spans="1:23" hidden="1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1"/>
      <c r="O3730" s="11"/>
      <c r="P3730" s="11"/>
      <c r="Q3730" s="11"/>
      <c r="R3730" s="11"/>
      <c r="S3730" s="11"/>
      <c r="T3730" s="11"/>
      <c r="U3730" s="11"/>
      <c r="V3730" s="11"/>
      <c r="W3730" s="11"/>
    </row>
    <row r="3731" spans="1:23" hidden="1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1"/>
      <c r="O3731" s="11"/>
      <c r="P3731" s="11"/>
      <c r="Q3731" s="11"/>
      <c r="R3731" s="11"/>
      <c r="S3731" s="11"/>
      <c r="T3731" s="11"/>
      <c r="U3731" s="11"/>
      <c r="V3731" s="11"/>
      <c r="W3731" s="11"/>
    </row>
    <row r="3732" spans="1:23" hidden="1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1"/>
      <c r="O3732" s="11"/>
      <c r="P3732" s="11"/>
      <c r="Q3732" s="11"/>
      <c r="R3732" s="11"/>
      <c r="S3732" s="11"/>
      <c r="T3732" s="11"/>
      <c r="U3732" s="11"/>
      <c r="V3732" s="11"/>
      <c r="W3732" s="11"/>
    </row>
    <row r="3733" spans="1:23" hidden="1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1"/>
      <c r="O3733" s="11"/>
      <c r="P3733" s="11"/>
      <c r="Q3733" s="11"/>
      <c r="R3733" s="11"/>
      <c r="S3733" s="11"/>
      <c r="T3733" s="11"/>
      <c r="U3733" s="11"/>
      <c r="V3733" s="11"/>
      <c r="W3733" s="11"/>
    </row>
    <row r="3734" spans="1:23" hidden="1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1"/>
      <c r="O3734" s="11"/>
      <c r="P3734" s="11"/>
      <c r="Q3734" s="11"/>
      <c r="R3734" s="11"/>
      <c r="S3734" s="11"/>
      <c r="T3734" s="11"/>
      <c r="U3734" s="11"/>
      <c r="V3734" s="11"/>
      <c r="W3734" s="11"/>
    </row>
    <row r="3735" spans="1:23" hidden="1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1"/>
      <c r="O3735" s="11"/>
      <c r="P3735" s="11"/>
      <c r="Q3735" s="11"/>
      <c r="R3735" s="11"/>
      <c r="S3735" s="11"/>
      <c r="T3735" s="11"/>
      <c r="U3735" s="11"/>
      <c r="V3735" s="11"/>
      <c r="W3735" s="11"/>
    </row>
    <row r="3736" spans="1:23" hidden="1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1"/>
      <c r="O3736" s="11"/>
      <c r="P3736" s="11"/>
      <c r="Q3736" s="11"/>
      <c r="R3736" s="11"/>
      <c r="S3736" s="11"/>
      <c r="T3736" s="11"/>
      <c r="U3736" s="11"/>
      <c r="V3736" s="11"/>
      <c r="W3736" s="11"/>
    </row>
    <row r="3737" spans="1:23" hidden="1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1"/>
      <c r="O3737" s="11"/>
      <c r="P3737" s="11"/>
      <c r="Q3737" s="11"/>
      <c r="R3737" s="11"/>
      <c r="S3737" s="11"/>
      <c r="T3737" s="11"/>
      <c r="U3737" s="11"/>
      <c r="V3737" s="11"/>
      <c r="W3737" s="11"/>
    </row>
    <row r="3738" spans="1:23" hidden="1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1"/>
      <c r="O3738" s="11"/>
      <c r="P3738" s="11"/>
      <c r="Q3738" s="11"/>
      <c r="R3738" s="11"/>
      <c r="S3738" s="11"/>
      <c r="T3738" s="11"/>
      <c r="U3738" s="11"/>
      <c r="V3738" s="11"/>
      <c r="W3738" s="11"/>
    </row>
    <row r="3739" spans="1:23" hidden="1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1"/>
      <c r="O3739" s="11"/>
      <c r="P3739" s="11"/>
      <c r="Q3739" s="11"/>
      <c r="R3739" s="11"/>
      <c r="S3739" s="11"/>
      <c r="T3739" s="11"/>
      <c r="U3739" s="11"/>
      <c r="V3739" s="11"/>
      <c r="W3739" s="11"/>
    </row>
    <row r="3740" spans="1:23" hidden="1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1"/>
      <c r="O3740" s="11"/>
      <c r="P3740" s="11"/>
      <c r="Q3740" s="11"/>
      <c r="R3740" s="11"/>
      <c r="S3740" s="11"/>
      <c r="T3740" s="11"/>
      <c r="U3740" s="11"/>
      <c r="V3740" s="11"/>
      <c r="W3740" s="11"/>
    </row>
    <row r="3741" spans="1:23" hidden="1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1"/>
      <c r="O3741" s="11"/>
      <c r="P3741" s="11"/>
      <c r="Q3741" s="11"/>
      <c r="R3741" s="11"/>
      <c r="S3741" s="11"/>
      <c r="T3741" s="11"/>
      <c r="U3741" s="11"/>
      <c r="V3741" s="11"/>
      <c r="W3741" s="11"/>
    </row>
    <row r="3742" spans="1:23" hidden="1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1"/>
      <c r="O3742" s="11"/>
      <c r="P3742" s="11"/>
      <c r="Q3742" s="11"/>
      <c r="R3742" s="11"/>
      <c r="S3742" s="11"/>
      <c r="T3742" s="11"/>
      <c r="U3742" s="11"/>
      <c r="V3742" s="11"/>
      <c r="W3742" s="11"/>
    </row>
    <row r="3743" spans="1:23" hidden="1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1"/>
      <c r="O3743" s="11"/>
      <c r="P3743" s="11"/>
      <c r="Q3743" s="11"/>
      <c r="R3743" s="11"/>
      <c r="S3743" s="11"/>
      <c r="T3743" s="11"/>
      <c r="U3743" s="11"/>
      <c r="V3743" s="11"/>
      <c r="W3743" s="11"/>
    </row>
    <row r="3744" spans="1:23" hidden="1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1"/>
      <c r="O3744" s="11"/>
      <c r="P3744" s="11"/>
      <c r="Q3744" s="11"/>
      <c r="R3744" s="11"/>
      <c r="S3744" s="11"/>
      <c r="T3744" s="11"/>
      <c r="U3744" s="11"/>
      <c r="V3744" s="11"/>
      <c r="W3744" s="11"/>
    </row>
    <row r="3745" spans="1:23" hidden="1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1"/>
      <c r="O3745" s="11"/>
      <c r="P3745" s="11"/>
      <c r="Q3745" s="11"/>
      <c r="R3745" s="11"/>
      <c r="S3745" s="11"/>
      <c r="T3745" s="11"/>
      <c r="U3745" s="11"/>
      <c r="V3745" s="11"/>
      <c r="W3745" s="11"/>
    </row>
    <row r="3746" spans="1:23" hidden="1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1"/>
      <c r="O3746" s="11"/>
      <c r="P3746" s="11"/>
      <c r="Q3746" s="11"/>
      <c r="R3746" s="11"/>
      <c r="S3746" s="11"/>
      <c r="T3746" s="11"/>
      <c r="U3746" s="11"/>
      <c r="V3746" s="11"/>
      <c r="W3746" s="11"/>
    </row>
    <row r="3747" spans="1:23" hidden="1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1"/>
      <c r="O3747" s="11"/>
      <c r="P3747" s="11"/>
      <c r="Q3747" s="11"/>
      <c r="R3747" s="11"/>
      <c r="S3747" s="11"/>
      <c r="T3747" s="11"/>
      <c r="U3747" s="11"/>
      <c r="V3747" s="11"/>
      <c r="W3747" s="11"/>
    </row>
    <row r="3748" spans="1:23" hidden="1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1"/>
      <c r="O3748" s="11"/>
      <c r="P3748" s="11"/>
      <c r="Q3748" s="11"/>
      <c r="R3748" s="11"/>
      <c r="S3748" s="11"/>
      <c r="T3748" s="11"/>
      <c r="U3748" s="11"/>
      <c r="V3748" s="11"/>
      <c r="W3748" s="11"/>
    </row>
    <row r="3749" spans="1:23" hidden="1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1"/>
      <c r="O3749" s="11"/>
      <c r="P3749" s="11"/>
      <c r="Q3749" s="11"/>
      <c r="R3749" s="11"/>
      <c r="S3749" s="11"/>
      <c r="T3749" s="11"/>
      <c r="U3749" s="11"/>
      <c r="V3749" s="11"/>
      <c r="W3749" s="11"/>
    </row>
    <row r="3750" spans="1:23" hidden="1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1"/>
      <c r="O3750" s="11"/>
      <c r="P3750" s="11"/>
      <c r="Q3750" s="11"/>
      <c r="R3750" s="11"/>
      <c r="S3750" s="11"/>
      <c r="T3750" s="11"/>
      <c r="U3750" s="11"/>
      <c r="V3750" s="11"/>
      <c r="W3750" s="11"/>
    </row>
    <row r="3751" spans="1:23" hidden="1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1"/>
      <c r="O3751" s="11"/>
      <c r="P3751" s="11"/>
      <c r="Q3751" s="11"/>
      <c r="R3751" s="11"/>
      <c r="S3751" s="11"/>
      <c r="T3751" s="11"/>
      <c r="U3751" s="11"/>
      <c r="V3751" s="11"/>
      <c r="W3751" s="11"/>
    </row>
    <row r="3752" spans="1:23" hidden="1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1"/>
      <c r="O3752" s="11"/>
      <c r="P3752" s="11"/>
      <c r="Q3752" s="11"/>
      <c r="R3752" s="11"/>
      <c r="S3752" s="11"/>
      <c r="T3752" s="11"/>
      <c r="U3752" s="11"/>
      <c r="V3752" s="11"/>
      <c r="W3752" s="11"/>
    </row>
    <row r="3753" spans="1:23" hidden="1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1"/>
      <c r="O3753" s="11"/>
      <c r="P3753" s="11"/>
      <c r="Q3753" s="11"/>
      <c r="R3753" s="11"/>
      <c r="S3753" s="11"/>
      <c r="T3753" s="11"/>
      <c r="U3753" s="11"/>
      <c r="V3753" s="11"/>
      <c r="W3753" s="11"/>
    </row>
    <row r="3754" spans="1:23" hidden="1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1"/>
      <c r="O3754" s="11"/>
      <c r="P3754" s="11"/>
      <c r="Q3754" s="11"/>
      <c r="R3754" s="11"/>
      <c r="S3754" s="11"/>
      <c r="T3754" s="11"/>
      <c r="U3754" s="11"/>
      <c r="V3754" s="11"/>
      <c r="W3754" s="11"/>
    </row>
    <row r="3755" spans="1:23" hidden="1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1"/>
      <c r="O3755" s="11"/>
      <c r="P3755" s="11"/>
      <c r="Q3755" s="11"/>
      <c r="R3755" s="11"/>
      <c r="S3755" s="11"/>
      <c r="T3755" s="11"/>
      <c r="U3755" s="11"/>
      <c r="V3755" s="11"/>
      <c r="W3755" s="11"/>
    </row>
    <row r="3756" spans="1:23" hidden="1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1"/>
      <c r="O3756" s="11"/>
      <c r="P3756" s="11"/>
      <c r="Q3756" s="11"/>
      <c r="R3756" s="11"/>
      <c r="S3756" s="11"/>
      <c r="T3756" s="11"/>
      <c r="U3756" s="11"/>
      <c r="V3756" s="11"/>
      <c r="W3756" s="11"/>
    </row>
    <row r="3757" spans="1:23" hidden="1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1"/>
      <c r="O3757" s="11"/>
      <c r="P3757" s="11"/>
      <c r="Q3757" s="11"/>
      <c r="R3757" s="11"/>
      <c r="S3757" s="11"/>
      <c r="T3757" s="11"/>
      <c r="U3757" s="11"/>
      <c r="V3757" s="11"/>
      <c r="W3757" s="11"/>
    </row>
    <row r="3758" spans="1:23" hidden="1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1"/>
      <c r="O3758" s="11"/>
      <c r="P3758" s="11"/>
      <c r="Q3758" s="11"/>
      <c r="R3758" s="11"/>
      <c r="S3758" s="11"/>
      <c r="T3758" s="11"/>
      <c r="U3758" s="11"/>
      <c r="V3758" s="11"/>
      <c r="W3758" s="11"/>
    </row>
    <row r="3759" spans="1:23" hidden="1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1"/>
      <c r="O3759" s="11"/>
      <c r="P3759" s="11"/>
      <c r="Q3759" s="11"/>
      <c r="R3759" s="11"/>
      <c r="S3759" s="11"/>
      <c r="T3759" s="11"/>
      <c r="U3759" s="11"/>
      <c r="V3759" s="11"/>
      <c r="W3759" s="11"/>
    </row>
    <row r="3760" spans="1:23" hidden="1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1"/>
      <c r="O3760" s="11"/>
      <c r="P3760" s="11"/>
      <c r="Q3760" s="11"/>
      <c r="R3760" s="11"/>
      <c r="S3760" s="11"/>
      <c r="T3760" s="11"/>
      <c r="U3760" s="11"/>
      <c r="V3760" s="11"/>
      <c r="W3760" s="11"/>
    </row>
    <row r="3761" spans="1:23" hidden="1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1"/>
      <c r="O3761" s="11"/>
      <c r="P3761" s="11"/>
      <c r="Q3761" s="11"/>
      <c r="R3761" s="11"/>
      <c r="S3761" s="11"/>
      <c r="T3761" s="11"/>
      <c r="U3761" s="11"/>
      <c r="V3761" s="11"/>
      <c r="W3761" s="11"/>
    </row>
    <row r="3762" spans="1:23" hidden="1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1"/>
      <c r="O3762" s="11"/>
      <c r="P3762" s="11"/>
      <c r="Q3762" s="11"/>
      <c r="R3762" s="11"/>
      <c r="S3762" s="11"/>
      <c r="T3762" s="11"/>
      <c r="U3762" s="11"/>
      <c r="V3762" s="11"/>
      <c r="W3762" s="11"/>
    </row>
    <row r="3763" spans="1:23" hidden="1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1"/>
      <c r="O3763" s="11"/>
      <c r="P3763" s="11"/>
      <c r="Q3763" s="11"/>
      <c r="R3763" s="11"/>
      <c r="S3763" s="11"/>
      <c r="T3763" s="11"/>
      <c r="U3763" s="11"/>
      <c r="V3763" s="11"/>
      <c r="W3763" s="11"/>
    </row>
    <row r="3764" spans="1:23" hidden="1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1"/>
      <c r="O3764" s="11"/>
      <c r="P3764" s="11"/>
      <c r="Q3764" s="11"/>
      <c r="R3764" s="11"/>
      <c r="S3764" s="11"/>
      <c r="T3764" s="11"/>
      <c r="U3764" s="11"/>
      <c r="V3764" s="11"/>
      <c r="W3764" s="11"/>
    </row>
    <row r="3765" spans="1:23" hidden="1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1"/>
      <c r="O3765" s="11"/>
      <c r="P3765" s="11"/>
      <c r="Q3765" s="11"/>
      <c r="R3765" s="11"/>
      <c r="S3765" s="11"/>
      <c r="T3765" s="11"/>
      <c r="U3765" s="11"/>
      <c r="V3765" s="11"/>
      <c r="W3765" s="11"/>
    </row>
    <row r="3766" spans="1:23" hidden="1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1"/>
      <c r="O3766" s="11"/>
      <c r="P3766" s="11"/>
      <c r="Q3766" s="11"/>
      <c r="R3766" s="11"/>
      <c r="S3766" s="11"/>
      <c r="T3766" s="11"/>
      <c r="U3766" s="11"/>
      <c r="V3766" s="11"/>
      <c r="W3766" s="11"/>
    </row>
    <row r="3767" spans="1:23" hidden="1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1"/>
      <c r="O3767" s="11"/>
      <c r="P3767" s="11"/>
      <c r="Q3767" s="11"/>
      <c r="R3767" s="11"/>
      <c r="S3767" s="11"/>
      <c r="T3767" s="11"/>
      <c r="U3767" s="11"/>
      <c r="V3767" s="11"/>
      <c r="W3767" s="11"/>
    </row>
    <row r="3768" spans="1:23" hidden="1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1"/>
      <c r="O3768" s="11"/>
      <c r="P3768" s="11"/>
      <c r="Q3768" s="11"/>
      <c r="R3768" s="11"/>
      <c r="S3768" s="11"/>
      <c r="T3768" s="11"/>
      <c r="U3768" s="11"/>
      <c r="V3768" s="11"/>
      <c r="W3768" s="11"/>
    </row>
    <row r="3769" spans="1:23" hidden="1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1"/>
      <c r="O3769" s="11"/>
      <c r="P3769" s="11"/>
      <c r="Q3769" s="11"/>
      <c r="R3769" s="11"/>
      <c r="S3769" s="11"/>
      <c r="T3769" s="11"/>
      <c r="U3769" s="11"/>
      <c r="V3769" s="11"/>
      <c r="W3769" s="11"/>
    </row>
    <row r="3770" spans="1:23" hidden="1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1"/>
      <c r="O3770" s="11"/>
      <c r="P3770" s="11"/>
      <c r="Q3770" s="11"/>
      <c r="R3770" s="11"/>
      <c r="S3770" s="11"/>
      <c r="T3770" s="11"/>
      <c r="U3770" s="11"/>
      <c r="V3770" s="11"/>
      <c r="W3770" s="11"/>
    </row>
    <row r="3771" spans="1:23" hidden="1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1"/>
      <c r="O3771" s="11"/>
      <c r="P3771" s="11"/>
      <c r="Q3771" s="11"/>
      <c r="R3771" s="11"/>
      <c r="S3771" s="11"/>
      <c r="T3771" s="11"/>
      <c r="U3771" s="11"/>
      <c r="V3771" s="11"/>
      <c r="W3771" s="11"/>
    </row>
    <row r="3772" spans="1:23" hidden="1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1"/>
      <c r="O3772" s="11"/>
      <c r="P3772" s="11"/>
      <c r="Q3772" s="11"/>
      <c r="R3772" s="11"/>
      <c r="S3772" s="11"/>
      <c r="T3772" s="11"/>
      <c r="U3772" s="11"/>
      <c r="V3772" s="11"/>
      <c r="W3772" s="11"/>
    </row>
    <row r="3773" spans="1:23" hidden="1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1"/>
      <c r="O3773" s="11"/>
      <c r="P3773" s="11"/>
      <c r="Q3773" s="11"/>
      <c r="R3773" s="11"/>
      <c r="S3773" s="11"/>
      <c r="T3773" s="11"/>
      <c r="U3773" s="11"/>
      <c r="V3773" s="11"/>
      <c r="W3773" s="11"/>
    </row>
    <row r="3774" spans="1:23" hidden="1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1"/>
      <c r="O3774" s="11"/>
      <c r="P3774" s="11"/>
      <c r="Q3774" s="11"/>
      <c r="R3774" s="11"/>
      <c r="S3774" s="11"/>
      <c r="T3774" s="11"/>
      <c r="U3774" s="11"/>
      <c r="V3774" s="11"/>
      <c r="W3774" s="11"/>
    </row>
    <row r="3775" spans="1:23" hidden="1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1"/>
      <c r="O3775" s="11"/>
      <c r="P3775" s="11"/>
      <c r="Q3775" s="11"/>
      <c r="R3775" s="11"/>
      <c r="S3775" s="11"/>
      <c r="T3775" s="11"/>
      <c r="U3775" s="11"/>
      <c r="V3775" s="11"/>
      <c r="W3775" s="11"/>
    </row>
    <row r="3776" spans="1:23" hidden="1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1"/>
      <c r="O3776" s="11"/>
      <c r="P3776" s="11"/>
      <c r="Q3776" s="11"/>
      <c r="R3776" s="11"/>
      <c r="S3776" s="11"/>
      <c r="T3776" s="11"/>
      <c r="U3776" s="11"/>
      <c r="V3776" s="11"/>
      <c r="W3776" s="11"/>
    </row>
    <row r="3777" spans="1:23" hidden="1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1"/>
      <c r="O3777" s="11"/>
      <c r="P3777" s="11"/>
      <c r="Q3777" s="11"/>
      <c r="R3777" s="11"/>
      <c r="S3777" s="11"/>
      <c r="T3777" s="11"/>
      <c r="U3777" s="11"/>
      <c r="V3777" s="11"/>
      <c r="W3777" s="11"/>
    </row>
    <row r="3778" spans="1:23" hidden="1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1"/>
      <c r="O3778" s="11"/>
      <c r="P3778" s="11"/>
      <c r="Q3778" s="11"/>
      <c r="R3778" s="11"/>
      <c r="S3778" s="11"/>
      <c r="T3778" s="11"/>
      <c r="U3778" s="11"/>
      <c r="V3778" s="11"/>
      <c r="W3778" s="11"/>
    </row>
    <row r="3779" spans="1:23" hidden="1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1"/>
      <c r="O3779" s="11"/>
      <c r="P3779" s="11"/>
      <c r="Q3779" s="11"/>
      <c r="R3779" s="11"/>
      <c r="S3779" s="11"/>
      <c r="T3779" s="11"/>
      <c r="U3779" s="11"/>
      <c r="V3779" s="11"/>
      <c r="W3779" s="11"/>
    </row>
    <row r="3780" spans="1:23" hidden="1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1"/>
      <c r="O3780" s="11"/>
      <c r="P3780" s="11"/>
      <c r="Q3780" s="11"/>
      <c r="R3780" s="11"/>
      <c r="S3780" s="11"/>
      <c r="T3780" s="11"/>
      <c r="U3780" s="11"/>
      <c r="V3780" s="11"/>
      <c r="W3780" s="11"/>
    </row>
    <row r="3781" spans="1:23" hidden="1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1"/>
      <c r="O3781" s="11"/>
      <c r="P3781" s="11"/>
      <c r="Q3781" s="11"/>
      <c r="R3781" s="11"/>
      <c r="S3781" s="11"/>
      <c r="T3781" s="11"/>
      <c r="U3781" s="11"/>
      <c r="V3781" s="11"/>
      <c r="W3781" s="11"/>
    </row>
    <row r="3782" spans="1:23" hidden="1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1"/>
      <c r="O3782" s="11"/>
      <c r="P3782" s="11"/>
      <c r="Q3782" s="11"/>
      <c r="R3782" s="11"/>
      <c r="S3782" s="11"/>
      <c r="T3782" s="11"/>
      <c r="U3782" s="11"/>
      <c r="V3782" s="11"/>
      <c r="W3782" s="11"/>
    </row>
    <row r="3783" spans="1:23" hidden="1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1"/>
      <c r="O3783" s="11"/>
      <c r="P3783" s="11"/>
      <c r="Q3783" s="11"/>
      <c r="R3783" s="11"/>
      <c r="S3783" s="11"/>
      <c r="T3783" s="11"/>
      <c r="U3783" s="11"/>
      <c r="V3783" s="11"/>
      <c r="W3783" s="11"/>
    </row>
    <row r="3784" spans="1:23" hidden="1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1"/>
      <c r="O3784" s="11"/>
      <c r="P3784" s="11"/>
      <c r="Q3784" s="11"/>
      <c r="R3784" s="11"/>
      <c r="S3784" s="11"/>
      <c r="T3784" s="11"/>
      <c r="U3784" s="11"/>
      <c r="V3784" s="11"/>
      <c r="W3784" s="11"/>
    </row>
    <row r="3785" spans="1:23" hidden="1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1"/>
      <c r="O3785" s="11"/>
      <c r="P3785" s="11"/>
      <c r="Q3785" s="11"/>
      <c r="R3785" s="11"/>
      <c r="S3785" s="11"/>
      <c r="T3785" s="11"/>
      <c r="U3785" s="11"/>
      <c r="V3785" s="11"/>
      <c r="W3785" s="11"/>
    </row>
    <row r="3786" spans="1:23" hidden="1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1"/>
      <c r="O3786" s="11"/>
      <c r="P3786" s="11"/>
      <c r="Q3786" s="11"/>
      <c r="R3786" s="11"/>
      <c r="S3786" s="11"/>
      <c r="T3786" s="11"/>
      <c r="U3786" s="11"/>
      <c r="V3786" s="11"/>
      <c r="W3786" s="11"/>
    </row>
    <row r="3787" spans="1:23" hidden="1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1"/>
      <c r="O3787" s="11"/>
      <c r="P3787" s="11"/>
      <c r="Q3787" s="11"/>
      <c r="R3787" s="11"/>
      <c r="S3787" s="11"/>
      <c r="T3787" s="11"/>
      <c r="U3787" s="11"/>
      <c r="V3787" s="11"/>
      <c r="W3787" s="11"/>
    </row>
    <row r="3788" spans="1:23" hidden="1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1"/>
      <c r="O3788" s="11"/>
      <c r="P3788" s="11"/>
      <c r="Q3788" s="11"/>
      <c r="R3788" s="11"/>
      <c r="S3788" s="11"/>
      <c r="T3788" s="11"/>
      <c r="U3788" s="11"/>
      <c r="V3788" s="11"/>
      <c r="W3788" s="11"/>
    </row>
    <row r="3789" spans="1:23" hidden="1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1"/>
      <c r="O3789" s="11"/>
      <c r="P3789" s="11"/>
      <c r="Q3789" s="11"/>
      <c r="R3789" s="11"/>
      <c r="S3789" s="11"/>
      <c r="T3789" s="11"/>
      <c r="U3789" s="11"/>
      <c r="V3789" s="11"/>
      <c r="W3789" s="11"/>
    </row>
    <row r="3790" spans="1:23" hidden="1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1"/>
      <c r="O3790" s="11"/>
      <c r="P3790" s="11"/>
      <c r="Q3790" s="11"/>
      <c r="R3790" s="11"/>
      <c r="S3790" s="11"/>
      <c r="T3790" s="11"/>
      <c r="U3790" s="11"/>
      <c r="V3790" s="11"/>
      <c r="W3790" s="11"/>
    </row>
    <row r="3791" spans="1:23" hidden="1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1"/>
      <c r="O3791" s="11"/>
      <c r="P3791" s="11"/>
      <c r="Q3791" s="11"/>
      <c r="R3791" s="11"/>
      <c r="S3791" s="11"/>
      <c r="T3791" s="11"/>
      <c r="U3791" s="11"/>
      <c r="V3791" s="11"/>
      <c r="W3791" s="11"/>
    </row>
    <row r="3792" spans="1:23" hidden="1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1"/>
      <c r="O3792" s="11"/>
      <c r="P3792" s="11"/>
      <c r="Q3792" s="11"/>
      <c r="R3792" s="11"/>
      <c r="S3792" s="11"/>
      <c r="T3792" s="11"/>
      <c r="U3792" s="11"/>
      <c r="V3792" s="11"/>
      <c r="W3792" s="11"/>
    </row>
    <row r="3793" spans="1:23" hidden="1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1"/>
      <c r="O3793" s="11"/>
      <c r="P3793" s="11"/>
      <c r="Q3793" s="11"/>
      <c r="R3793" s="11"/>
      <c r="S3793" s="11"/>
      <c r="T3793" s="11"/>
      <c r="U3793" s="11"/>
      <c r="V3793" s="11"/>
      <c r="W3793" s="11"/>
    </row>
    <row r="3794" spans="1:23" hidden="1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1"/>
      <c r="O3794" s="11"/>
      <c r="P3794" s="11"/>
      <c r="Q3794" s="11"/>
      <c r="R3794" s="11"/>
      <c r="S3794" s="11"/>
      <c r="T3794" s="11"/>
      <c r="U3794" s="11"/>
      <c r="V3794" s="11"/>
      <c r="W3794" s="11"/>
    </row>
    <row r="3795" spans="1:23" hidden="1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1"/>
      <c r="O3795" s="11"/>
      <c r="P3795" s="11"/>
      <c r="Q3795" s="11"/>
      <c r="R3795" s="11"/>
      <c r="S3795" s="11"/>
      <c r="T3795" s="11"/>
      <c r="U3795" s="11"/>
      <c r="V3795" s="11"/>
      <c r="W3795" s="11"/>
    </row>
    <row r="3796" spans="1:23" hidden="1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1"/>
      <c r="O3796" s="11"/>
      <c r="P3796" s="11"/>
      <c r="Q3796" s="11"/>
      <c r="R3796" s="11"/>
      <c r="S3796" s="11"/>
      <c r="T3796" s="11"/>
      <c r="U3796" s="11"/>
      <c r="V3796" s="11"/>
      <c r="W3796" s="11"/>
    </row>
    <row r="3797" spans="1:23" hidden="1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1"/>
      <c r="O3797" s="11"/>
      <c r="P3797" s="11"/>
      <c r="Q3797" s="11"/>
      <c r="R3797" s="11"/>
      <c r="S3797" s="11"/>
      <c r="T3797" s="11"/>
      <c r="U3797" s="11"/>
      <c r="V3797" s="11"/>
      <c r="W3797" s="11"/>
    </row>
    <row r="3798" spans="1:23" hidden="1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1"/>
      <c r="O3798" s="11"/>
      <c r="P3798" s="11"/>
      <c r="Q3798" s="11"/>
      <c r="R3798" s="11"/>
      <c r="S3798" s="11"/>
      <c r="T3798" s="11"/>
      <c r="U3798" s="11"/>
      <c r="V3798" s="11"/>
      <c r="W3798" s="11"/>
    </row>
    <row r="3799" spans="1:23" hidden="1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1"/>
      <c r="O3799" s="11"/>
      <c r="P3799" s="11"/>
      <c r="Q3799" s="11"/>
      <c r="R3799" s="11"/>
      <c r="S3799" s="11"/>
      <c r="T3799" s="11"/>
      <c r="U3799" s="11"/>
      <c r="V3799" s="11"/>
      <c r="W3799" s="11"/>
    </row>
    <row r="3800" spans="1:23" hidden="1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1"/>
      <c r="O3800" s="11"/>
      <c r="P3800" s="11"/>
      <c r="Q3800" s="11"/>
      <c r="R3800" s="11"/>
      <c r="S3800" s="11"/>
      <c r="T3800" s="11"/>
      <c r="U3800" s="11"/>
      <c r="V3800" s="11"/>
      <c r="W3800" s="11"/>
    </row>
    <row r="3801" spans="1:23" hidden="1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1"/>
      <c r="O3801" s="11"/>
      <c r="P3801" s="11"/>
      <c r="Q3801" s="11"/>
      <c r="R3801" s="11"/>
      <c r="S3801" s="11"/>
      <c r="T3801" s="11"/>
      <c r="U3801" s="11"/>
      <c r="V3801" s="11"/>
      <c r="W3801" s="11"/>
    </row>
    <row r="3802" spans="1:23" hidden="1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1"/>
      <c r="O3802" s="11"/>
      <c r="P3802" s="11"/>
      <c r="Q3802" s="11"/>
      <c r="R3802" s="11"/>
      <c r="S3802" s="11"/>
      <c r="T3802" s="11"/>
      <c r="U3802" s="11"/>
      <c r="V3802" s="11"/>
      <c r="W3802" s="11"/>
    </row>
    <row r="3803" spans="1:23" hidden="1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1"/>
      <c r="O3803" s="11"/>
      <c r="P3803" s="11"/>
      <c r="Q3803" s="11"/>
      <c r="R3803" s="11"/>
      <c r="S3803" s="11"/>
      <c r="T3803" s="11"/>
      <c r="U3803" s="11"/>
      <c r="V3803" s="11"/>
      <c r="W3803" s="11"/>
    </row>
    <row r="3804" spans="1:23" hidden="1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1"/>
      <c r="O3804" s="11"/>
      <c r="P3804" s="11"/>
      <c r="Q3804" s="11"/>
      <c r="R3804" s="11"/>
      <c r="S3804" s="11"/>
      <c r="T3804" s="11"/>
      <c r="U3804" s="11"/>
      <c r="V3804" s="11"/>
      <c r="W3804" s="11"/>
    </row>
    <row r="3805" spans="1:23" hidden="1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1"/>
      <c r="O3805" s="11"/>
      <c r="P3805" s="11"/>
      <c r="Q3805" s="11"/>
      <c r="R3805" s="11"/>
      <c r="S3805" s="11"/>
      <c r="T3805" s="11"/>
      <c r="U3805" s="11"/>
      <c r="V3805" s="11"/>
      <c r="W3805" s="11"/>
    </row>
    <row r="3806" spans="1:23" hidden="1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1"/>
      <c r="O3806" s="11"/>
      <c r="P3806" s="11"/>
      <c r="Q3806" s="11"/>
      <c r="R3806" s="11"/>
      <c r="S3806" s="11"/>
      <c r="T3806" s="11"/>
      <c r="U3806" s="11"/>
      <c r="V3806" s="11"/>
      <c r="W3806" s="11"/>
    </row>
    <row r="3807" spans="1:23" hidden="1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1"/>
      <c r="O3807" s="11"/>
      <c r="P3807" s="11"/>
      <c r="Q3807" s="11"/>
      <c r="R3807" s="11"/>
      <c r="S3807" s="11"/>
      <c r="T3807" s="11"/>
      <c r="U3807" s="11"/>
      <c r="V3807" s="11"/>
      <c r="W3807" s="11"/>
    </row>
    <row r="3808" spans="1:23" hidden="1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1"/>
      <c r="O3808" s="11"/>
      <c r="P3808" s="11"/>
      <c r="Q3808" s="11"/>
      <c r="R3808" s="11"/>
      <c r="S3808" s="11"/>
      <c r="T3808" s="11"/>
      <c r="U3808" s="11"/>
      <c r="V3808" s="11"/>
      <c r="W3808" s="11"/>
    </row>
    <row r="3809" spans="1:23" hidden="1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1"/>
      <c r="O3809" s="11"/>
      <c r="P3809" s="11"/>
      <c r="Q3809" s="11"/>
      <c r="R3809" s="11"/>
      <c r="S3809" s="11"/>
      <c r="T3809" s="11"/>
      <c r="U3809" s="11"/>
      <c r="V3809" s="11"/>
      <c r="W3809" s="11"/>
    </row>
    <row r="3810" spans="1:23" hidden="1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1"/>
      <c r="O3810" s="11"/>
      <c r="P3810" s="11"/>
      <c r="Q3810" s="11"/>
      <c r="R3810" s="11"/>
      <c r="S3810" s="11"/>
      <c r="T3810" s="11"/>
      <c r="U3810" s="11"/>
      <c r="V3810" s="11"/>
      <c r="W3810" s="11"/>
    </row>
    <row r="3811" spans="1:23" hidden="1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1"/>
      <c r="O3811" s="11"/>
      <c r="P3811" s="11"/>
      <c r="Q3811" s="11"/>
      <c r="R3811" s="11"/>
      <c r="S3811" s="11"/>
      <c r="T3811" s="11"/>
      <c r="U3811" s="11"/>
      <c r="V3811" s="11"/>
      <c r="W3811" s="11"/>
    </row>
    <row r="3812" spans="1:23" hidden="1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1"/>
      <c r="O3812" s="11"/>
      <c r="P3812" s="11"/>
      <c r="Q3812" s="11"/>
      <c r="R3812" s="11"/>
      <c r="S3812" s="11"/>
      <c r="T3812" s="11"/>
      <c r="U3812" s="11"/>
      <c r="V3812" s="11"/>
      <c r="W3812" s="11"/>
    </row>
    <row r="3813" spans="1:23" hidden="1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1"/>
      <c r="O3813" s="11"/>
      <c r="P3813" s="11"/>
      <c r="Q3813" s="11"/>
      <c r="R3813" s="11"/>
      <c r="S3813" s="11"/>
      <c r="T3813" s="11"/>
      <c r="U3813" s="11"/>
      <c r="V3813" s="11"/>
      <c r="W3813" s="11"/>
    </row>
    <row r="3814" spans="1:23" hidden="1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1"/>
      <c r="O3814" s="11"/>
      <c r="P3814" s="11"/>
      <c r="Q3814" s="11"/>
      <c r="R3814" s="11"/>
      <c r="S3814" s="11"/>
      <c r="T3814" s="11"/>
      <c r="U3814" s="11"/>
      <c r="V3814" s="11"/>
      <c r="W3814" s="11"/>
    </row>
    <row r="3815" spans="1:23" hidden="1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1"/>
      <c r="O3815" s="11"/>
      <c r="P3815" s="11"/>
      <c r="Q3815" s="11"/>
      <c r="R3815" s="11"/>
      <c r="S3815" s="11"/>
      <c r="T3815" s="11"/>
      <c r="U3815" s="11"/>
      <c r="V3815" s="11"/>
      <c r="W3815" s="11"/>
    </row>
    <row r="3816" spans="1:23" hidden="1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1"/>
      <c r="O3816" s="11"/>
      <c r="P3816" s="11"/>
      <c r="Q3816" s="11"/>
      <c r="R3816" s="11"/>
      <c r="S3816" s="11"/>
      <c r="T3816" s="11"/>
      <c r="U3816" s="11"/>
      <c r="V3816" s="11"/>
      <c r="W3816" s="11"/>
    </row>
    <row r="3817" spans="1:23" hidden="1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1"/>
      <c r="O3817" s="11"/>
      <c r="P3817" s="11"/>
      <c r="Q3817" s="11"/>
      <c r="R3817" s="11"/>
      <c r="S3817" s="11"/>
      <c r="T3817" s="11"/>
      <c r="U3817" s="11"/>
      <c r="V3817" s="11"/>
      <c r="W3817" s="11"/>
    </row>
    <row r="3818" spans="1:23" hidden="1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1"/>
      <c r="O3818" s="11"/>
      <c r="P3818" s="11"/>
      <c r="Q3818" s="11"/>
      <c r="R3818" s="11"/>
      <c r="S3818" s="11"/>
      <c r="T3818" s="11"/>
      <c r="U3818" s="11"/>
      <c r="V3818" s="11"/>
      <c r="W3818" s="11"/>
    </row>
    <row r="3819" spans="1:23" hidden="1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1"/>
      <c r="O3819" s="11"/>
      <c r="P3819" s="11"/>
      <c r="Q3819" s="11"/>
      <c r="R3819" s="11"/>
      <c r="S3819" s="11"/>
      <c r="T3819" s="11"/>
      <c r="U3819" s="11"/>
      <c r="V3819" s="11"/>
      <c r="W3819" s="11"/>
    </row>
    <row r="3820" spans="1:23" hidden="1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1"/>
      <c r="O3820" s="11"/>
      <c r="P3820" s="11"/>
      <c r="Q3820" s="11"/>
      <c r="R3820" s="11"/>
      <c r="S3820" s="11"/>
      <c r="T3820" s="11"/>
      <c r="U3820" s="11"/>
      <c r="V3820" s="11"/>
      <c r="W3820" s="11"/>
    </row>
    <row r="3821" spans="1:23" hidden="1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1"/>
      <c r="O3821" s="11"/>
      <c r="P3821" s="11"/>
      <c r="Q3821" s="11"/>
      <c r="R3821" s="11"/>
      <c r="S3821" s="11"/>
      <c r="T3821" s="11"/>
      <c r="U3821" s="11"/>
      <c r="V3821" s="11"/>
      <c r="W3821" s="11"/>
    </row>
    <row r="3822" spans="1:23" hidden="1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1"/>
      <c r="O3822" s="11"/>
      <c r="P3822" s="11"/>
      <c r="Q3822" s="11"/>
      <c r="R3822" s="11"/>
      <c r="S3822" s="11"/>
      <c r="T3822" s="11"/>
      <c r="U3822" s="11"/>
      <c r="V3822" s="11"/>
      <c r="W3822" s="11"/>
    </row>
    <row r="3823" spans="1:23" hidden="1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1"/>
      <c r="O3823" s="11"/>
      <c r="P3823" s="11"/>
      <c r="Q3823" s="11"/>
      <c r="R3823" s="11"/>
      <c r="S3823" s="11"/>
      <c r="T3823" s="11"/>
      <c r="U3823" s="11"/>
      <c r="V3823" s="11"/>
      <c r="W3823" s="11"/>
    </row>
    <row r="3824" spans="1:23" hidden="1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1"/>
      <c r="O3824" s="11"/>
      <c r="P3824" s="11"/>
      <c r="Q3824" s="11"/>
      <c r="R3824" s="11"/>
      <c r="S3824" s="11"/>
      <c r="T3824" s="11"/>
      <c r="U3824" s="11"/>
      <c r="V3824" s="11"/>
      <c r="W3824" s="11"/>
    </row>
    <row r="3825" spans="1:23" hidden="1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1"/>
      <c r="O3825" s="11"/>
      <c r="P3825" s="11"/>
      <c r="Q3825" s="11"/>
      <c r="R3825" s="11"/>
      <c r="S3825" s="11"/>
      <c r="T3825" s="11"/>
      <c r="U3825" s="11"/>
      <c r="V3825" s="11"/>
      <c r="W3825" s="11"/>
    </row>
    <row r="3826" spans="1:23" hidden="1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1"/>
      <c r="O3826" s="11"/>
      <c r="P3826" s="11"/>
      <c r="Q3826" s="11"/>
      <c r="R3826" s="11"/>
      <c r="S3826" s="11"/>
      <c r="T3826" s="11"/>
      <c r="U3826" s="11"/>
      <c r="V3826" s="11"/>
      <c r="W3826" s="11"/>
    </row>
    <row r="3827" spans="1:23" hidden="1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1"/>
      <c r="O3827" s="11"/>
      <c r="P3827" s="11"/>
      <c r="Q3827" s="11"/>
      <c r="R3827" s="11"/>
      <c r="S3827" s="11"/>
      <c r="T3827" s="11"/>
      <c r="U3827" s="11"/>
      <c r="V3827" s="11"/>
      <c r="W3827" s="11"/>
    </row>
    <row r="3828" spans="1:23" hidden="1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1"/>
      <c r="O3828" s="11"/>
      <c r="P3828" s="11"/>
      <c r="Q3828" s="11"/>
      <c r="R3828" s="11"/>
      <c r="S3828" s="11"/>
      <c r="T3828" s="11"/>
      <c r="U3828" s="11"/>
      <c r="V3828" s="11"/>
      <c r="W3828" s="11"/>
    </row>
    <row r="3829" spans="1:23" hidden="1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1"/>
      <c r="O3829" s="11"/>
      <c r="P3829" s="11"/>
      <c r="Q3829" s="11"/>
      <c r="R3829" s="11"/>
      <c r="S3829" s="11"/>
      <c r="T3829" s="11"/>
      <c r="U3829" s="11"/>
      <c r="V3829" s="11"/>
      <c r="W3829" s="11"/>
    </row>
    <row r="3830" spans="1:23" hidden="1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1"/>
      <c r="O3830" s="11"/>
      <c r="P3830" s="11"/>
      <c r="Q3830" s="11"/>
      <c r="R3830" s="11"/>
      <c r="S3830" s="11"/>
      <c r="T3830" s="11"/>
      <c r="U3830" s="11"/>
      <c r="V3830" s="11"/>
      <c r="W3830" s="11"/>
    </row>
    <row r="3831" spans="1:23" hidden="1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1"/>
      <c r="O3831" s="11"/>
      <c r="P3831" s="11"/>
      <c r="Q3831" s="11"/>
      <c r="R3831" s="11"/>
      <c r="S3831" s="11"/>
      <c r="T3831" s="11"/>
      <c r="U3831" s="11"/>
      <c r="V3831" s="11"/>
      <c r="W3831" s="11"/>
    </row>
    <row r="3832" spans="1:23" hidden="1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1"/>
      <c r="O3832" s="11"/>
      <c r="P3832" s="11"/>
      <c r="Q3832" s="11"/>
      <c r="R3832" s="11"/>
      <c r="S3832" s="11"/>
      <c r="T3832" s="11"/>
      <c r="U3832" s="11"/>
      <c r="V3832" s="11"/>
      <c r="W3832" s="11"/>
    </row>
    <row r="3833" spans="1:23" hidden="1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1"/>
      <c r="O3833" s="11"/>
      <c r="P3833" s="11"/>
      <c r="Q3833" s="11"/>
      <c r="R3833" s="11"/>
      <c r="S3833" s="11"/>
      <c r="T3833" s="11"/>
      <c r="U3833" s="11"/>
      <c r="V3833" s="11"/>
      <c r="W3833" s="11"/>
    </row>
    <row r="3834" spans="1:23" hidden="1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1"/>
      <c r="O3834" s="11"/>
      <c r="P3834" s="11"/>
      <c r="Q3834" s="11"/>
      <c r="R3834" s="11"/>
      <c r="S3834" s="11"/>
      <c r="T3834" s="11"/>
      <c r="U3834" s="11"/>
      <c r="V3834" s="11"/>
      <c r="W3834" s="11"/>
    </row>
    <row r="3835" spans="1:23" hidden="1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1"/>
      <c r="O3835" s="11"/>
      <c r="P3835" s="11"/>
      <c r="Q3835" s="11"/>
      <c r="R3835" s="11"/>
      <c r="S3835" s="11"/>
      <c r="T3835" s="11"/>
      <c r="U3835" s="11"/>
      <c r="V3835" s="11"/>
      <c r="W3835" s="11"/>
    </row>
    <row r="3836" spans="1:23" hidden="1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1"/>
      <c r="O3836" s="11"/>
      <c r="P3836" s="11"/>
      <c r="Q3836" s="11"/>
      <c r="R3836" s="11"/>
      <c r="S3836" s="11"/>
      <c r="T3836" s="11"/>
      <c r="U3836" s="11"/>
      <c r="V3836" s="11"/>
      <c r="W3836" s="11"/>
    </row>
    <row r="3837" spans="1:23" hidden="1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1"/>
      <c r="O3837" s="11"/>
      <c r="P3837" s="11"/>
      <c r="Q3837" s="11"/>
      <c r="R3837" s="11"/>
      <c r="S3837" s="11"/>
      <c r="T3837" s="11"/>
      <c r="U3837" s="11"/>
      <c r="V3837" s="11"/>
      <c r="W3837" s="11"/>
    </row>
    <row r="3838" spans="1:23" hidden="1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1"/>
      <c r="O3838" s="11"/>
      <c r="P3838" s="11"/>
      <c r="Q3838" s="11"/>
      <c r="R3838" s="11"/>
      <c r="S3838" s="11"/>
      <c r="T3838" s="11"/>
      <c r="U3838" s="11"/>
      <c r="V3838" s="11"/>
      <c r="W3838" s="11"/>
    </row>
    <row r="3839" spans="1:23" hidden="1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1"/>
      <c r="O3839" s="11"/>
      <c r="P3839" s="11"/>
      <c r="Q3839" s="11"/>
      <c r="R3839" s="11"/>
      <c r="S3839" s="11"/>
      <c r="T3839" s="11"/>
      <c r="U3839" s="11"/>
      <c r="V3839" s="11"/>
      <c r="W3839" s="11"/>
    </row>
    <row r="3840" spans="1:23" hidden="1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1"/>
      <c r="O3840" s="11"/>
      <c r="P3840" s="11"/>
      <c r="Q3840" s="11"/>
      <c r="R3840" s="11"/>
      <c r="S3840" s="11"/>
      <c r="T3840" s="11"/>
      <c r="U3840" s="11"/>
      <c r="V3840" s="11"/>
      <c r="W3840" s="11"/>
    </row>
    <row r="3841" spans="1:23" hidden="1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1"/>
      <c r="O3841" s="11"/>
      <c r="P3841" s="11"/>
      <c r="Q3841" s="11"/>
      <c r="R3841" s="11"/>
      <c r="S3841" s="11"/>
      <c r="T3841" s="11"/>
      <c r="U3841" s="11"/>
      <c r="V3841" s="11"/>
      <c r="W3841" s="11"/>
    </row>
    <row r="3842" spans="1:23" hidden="1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1"/>
      <c r="O3842" s="11"/>
      <c r="P3842" s="11"/>
      <c r="Q3842" s="11"/>
      <c r="R3842" s="11"/>
      <c r="S3842" s="11"/>
      <c r="T3842" s="11"/>
      <c r="U3842" s="11"/>
      <c r="V3842" s="11"/>
      <c r="W3842" s="11"/>
    </row>
    <row r="3843" spans="1:23" hidden="1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1"/>
      <c r="O3843" s="11"/>
      <c r="P3843" s="11"/>
      <c r="Q3843" s="11"/>
      <c r="R3843" s="11"/>
      <c r="S3843" s="11"/>
      <c r="T3843" s="11"/>
      <c r="U3843" s="11"/>
      <c r="V3843" s="11"/>
      <c r="W3843" s="11"/>
    </row>
    <row r="3844" spans="1:23" hidden="1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1"/>
      <c r="O3844" s="11"/>
      <c r="P3844" s="11"/>
      <c r="Q3844" s="11"/>
      <c r="R3844" s="11"/>
      <c r="S3844" s="11"/>
      <c r="T3844" s="11"/>
      <c r="U3844" s="11"/>
      <c r="V3844" s="11"/>
      <c r="W3844" s="11"/>
    </row>
    <row r="3845" spans="1:23" hidden="1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1"/>
      <c r="O3845" s="11"/>
      <c r="P3845" s="11"/>
      <c r="Q3845" s="11"/>
      <c r="R3845" s="11"/>
      <c r="S3845" s="11"/>
      <c r="T3845" s="11"/>
      <c r="U3845" s="11"/>
      <c r="V3845" s="11"/>
      <c r="W3845" s="11"/>
    </row>
    <row r="3846" spans="1:23" hidden="1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1"/>
      <c r="O3846" s="11"/>
      <c r="P3846" s="11"/>
      <c r="Q3846" s="11"/>
      <c r="R3846" s="11"/>
      <c r="S3846" s="11"/>
      <c r="T3846" s="11"/>
      <c r="U3846" s="11"/>
      <c r="V3846" s="11"/>
      <c r="W3846" s="11"/>
    </row>
    <row r="3847" spans="1:23" hidden="1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1"/>
      <c r="O3847" s="11"/>
      <c r="P3847" s="11"/>
      <c r="Q3847" s="11"/>
      <c r="R3847" s="11"/>
      <c r="S3847" s="11"/>
      <c r="T3847" s="11"/>
      <c r="U3847" s="11"/>
      <c r="V3847" s="11"/>
      <c r="W3847" s="11"/>
    </row>
    <row r="3848" spans="1:23" hidden="1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1"/>
      <c r="O3848" s="11"/>
      <c r="P3848" s="11"/>
      <c r="Q3848" s="11"/>
      <c r="R3848" s="11"/>
      <c r="S3848" s="11"/>
      <c r="T3848" s="11"/>
      <c r="U3848" s="11"/>
      <c r="V3848" s="11"/>
      <c r="W3848" s="11"/>
    </row>
    <row r="3849" spans="1:23" hidden="1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1"/>
      <c r="O3849" s="11"/>
      <c r="P3849" s="11"/>
      <c r="Q3849" s="11"/>
      <c r="R3849" s="11"/>
      <c r="S3849" s="11"/>
      <c r="T3849" s="11"/>
      <c r="U3849" s="11"/>
      <c r="V3849" s="11"/>
      <c r="W3849" s="11"/>
    </row>
    <row r="3850" spans="1:23" hidden="1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1"/>
      <c r="O3850" s="11"/>
      <c r="P3850" s="11"/>
      <c r="Q3850" s="11"/>
      <c r="R3850" s="11"/>
      <c r="S3850" s="11"/>
      <c r="T3850" s="11"/>
      <c r="U3850" s="11"/>
      <c r="V3850" s="11"/>
      <c r="W3850" s="11"/>
    </row>
    <row r="3851" spans="1:23" hidden="1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1"/>
      <c r="O3851" s="11"/>
      <c r="P3851" s="11"/>
      <c r="Q3851" s="11"/>
      <c r="R3851" s="11"/>
      <c r="S3851" s="11"/>
      <c r="T3851" s="11"/>
      <c r="U3851" s="11"/>
      <c r="V3851" s="11"/>
      <c r="W3851" s="11"/>
    </row>
    <row r="3852" spans="1:23" hidden="1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1"/>
      <c r="O3852" s="11"/>
      <c r="P3852" s="11"/>
      <c r="Q3852" s="11"/>
      <c r="R3852" s="11"/>
      <c r="S3852" s="11"/>
      <c r="T3852" s="11"/>
      <c r="U3852" s="11"/>
      <c r="V3852" s="11"/>
      <c r="W3852" s="11"/>
    </row>
    <row r="3853" spans="1:23" hidden="1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1"/>
      <c r="O3853" s="11"/>
      <c r="P3853" s="11"/>
      <c r="Q3853" s="11"/>
      <c r="R3853" s="11"/>
      <c r="S3853" s="11"/>
      <c r="T3853" s="11"/>
      <c r="U3853" s="11"/>
      <c r="V3853" s="11"/>
      <c r="W3853" s="11"/>
    </row>
    <row r="3854" spans="1:23" hidden="1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1"/>
      <c r="O3854" s="11"/>
      <c r="P3854" s="11"/>
      <c r="Q3854" s="11"/>
      <c r="R3854" s="11"/>
      <c r="S3854" s="11"/>
      <c r="T3854" s="11"/>
      <c r="U3854" s="11"/>
      <c r="V3854" s="11"/>
      <c r="W3854" s="11"/>
    </row>
    <row r="3855" spans="1:23" hidden="1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1"/>
      <c r="O3855" s="11"/>
      <c r="P3855" s="11"/>
      <c r="Q3855" s="11"/>
      <c r="R3855" s="11"/>
      <c r="S3855" s="11"/>
      <c r="T3855" s="11"/>
      <c r="U3855" s="11"/>
      <c r="V3855" s="11"/>
      <c r="W3855" s="11"/>
    </row>
    <row r="3856" spans="1:23" hidden="1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1"/>
      <c r="O3856" s="11"/>
      <c r="P3856" s="11"/>
      <c r="Q3856" s="11"/>
      <c r="R3856" s="11"/>
      <c r="S3856" s="11"/>
      <c r="T3856" s="11"/>
      <c r="U3856" s="11"/>
      <c r="V3856" s="11"/>
      <c r="W3856" s="11"/>
    </row>
    <row r="3857" spans="1:23" hidden="1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1"/>
      <c r="O3857" s="11"/>
      <c r="P3857" s="11"/>
      <c r="Q3857" s="11"/>
      <c r="R3857" s="11"/>
      <c r="S3857" s="11"/>
      <c r="T3857" s="11"/>
      <c r="U3857" s="11"/>
      <c r="V3857" s="11"/>
      <c r="W3857" s="11"/>
    </row>
    <row r="3858" spans="1:23" hidden="1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1"/>
      <c r="O3858" s="11"/>
      <c r="P3858" s="11"/>
      <c r="Q3858" s="11"/>
      <c r="R3858" s="11"/>
      <c r="S3858" s="11"/>
      <c r="T3858" s="11"/>
      <c r="U3858" s="11"/>
      <c r="V3858" s="11"/>
      <c r="W3858" s="11"/>
    </row>
    <row r="3859" spans="1:23" hidden="1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1"/>
      <c r="O3859" s="11"/>
      <c r="P3859" s="11"/>
      <c r="Q3859" s="11"/>
      <c r="R3859" s="11"/>
      <c r="S3859" s="11"/>
      <c r="T3859" s="11"/>
      <c r="U3859" s="11"/>
      <c r="V3859" s="11"/>
      <c r="W3859" s="11"/>
    </row>
    <row r="3860" spans="1:23" hidden="1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1"/>
      <c r="O3860" s="11"/>
      <c r="P3860" s="11"/>
      <c r="Q3860" s="11"/>
      <c r="R3860" s="11"/>
      <c r="S3860" s="11"/>
      <c r="T3860" s="11"/>
      <c r="U3860" s="11"/>
      <c r="V3860" s="11"/>
      <c r="W3860" s="11"/>
    </row>
    <row r="3861" spans="1:23" hidden="1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1"/>
      <c r="O3861" s="11"/>
      <c r="P3861" s="11"/>
      <c r="Q3861" s="11"/>
      <c r="R3861" s="11"/>
      <c r="S3861" s="11"/>
      <c r="T3861" s="11"/>
      <c r="U3861" s="11"/>
      <c r="V3861" s="11"/>
      <c r="W3861" s="11"/>
    </row>
    <row r="3862" spans="1:23" hidden="1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1"/>
      <c r="O3862" s="11"/>
      <c r="P3862" s="11"/>
      <c r="Q3862" s="11"/>
      <c r="R3862" s="11"/>
      <c r="S3862" s="11"/>
      <c r="T3862" s="11"/>
      <c r="U3862" s="11"/>
      <c r="V3862" s="11"/>
      <c r="W3862" s="11"/>
    </row>
    <row r="3863" spans="1:23" hidden="1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1"/>
      <c r="O3863" s="11"/>
      <c r="P3863" s="11"/>
      <c r="Q3863" s="11"/>
      <c r="R3863" s="11"/>
      <c r="S3863" s="11"/>
      <c r="T3863" s="11"/>
      <c r="U3863" s="11"/>
      <c r="V3863" s="11"/>
      <c r="W3863" s="11"/>
    </row>
    <row r="3864" spans="1:23" hidden="1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1"/>
      <c r="O3864" s="11"/>
      <c r="P3864" s="11"/>
      <c r="Q3864" s="11"/>
      <c r="R3864" s="11"/>
      <c r="S3864" s="11"/>
      <c r="T3864" s="11"/>
      <c r="U3864" s="11"/>
      <c r="V3864" s="11"/>
      <c r="W3864" s="11"/>
    </row>
    <row r="3865" spans="1:23" hidden="1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1"/>
      <c r="O3865" s="11"/>
      <c r="P3865" s="11"/>
      <c r="Q3865" s="11"/>
      <c r="R3865" s="11"/>
      <c r="S3865" s="11"/>
      <c r="T3865" s="11"/>
      <c r="U3865" s="11"/>
      <c r="V3865" s="11"/>
      <c r="W3865" s="11"/>
    </row>
    <row r="3866" spans="1:23" hidden="1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1"/>
      <c r="O3866" s="11"/>
      <c r="P3866" s="11"/>
      <c r="Q3866" s="11"/>
      <c r="R3866" s="11"/>
      <c r="S3866" s="11"/>
      <c r="T3866" s="11"/>
      <c r="U3866" s="11"/>
      <c r="V3866" s="11"/>
      <c r="W3866" s="11"/>
    </row>
    <row r="3867" spans="1:23" hidden="1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1"/>
      <c r="O3867" s="11"/>
      <c r="P3867" s="11"/>
      <c r="Q3867" s="11"/>
      <c r="R3867" s="11"/>
      <c r="S3867" s="11"/>
      <c r="T3867" s="11"/>
      <c r="U3867" s="11"/>
      <c r="V3867" s="11"/>
      <c r="W3867" s="11"/>
    </row>
    <row r="3868" spans="1:23" hidden="1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1"/>
      <c r="O3868" s="11"/>
      <c r="P3868" s="11"/>
      <c r="Q3868" s="11"/>
      <c r="R3868" s="11"/>
      <c r="S3868" s="11"/>
      <c r="T3868" s="11"/>
      <c r="U3868" s="11"/>
      <c r="V3868" s="11"/>
      <c r="W3868" s="11"/>
    </row>
    <row r="3869" spans="1:23" hidden="1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1"/>
      <c r="O3869" s="11"/>
      <c r="P3869" s="11"/>
      <c r="Q3869" s="11"/>
      <c r="R3869" s="11"/>
      <c r="S3869" s="11"/>
      <c r="T3869" s="11"/>
      <c r="U3869" s="11"/>
      <c r="V3869" s="11"/>
      <c r="W3869" s="11"/>
    </row>
    <row r="3870" spans="1:23" hidden="1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1"/>
      <c r="O3870" s="11"/>
      <c r="P3870" s="11"/>
      <c r="Q3870" s="11"/>
      <c r="R3870" s="11"/>
      <c r="S3870" s="11"/>
      <c r="T3870" s="11"/>
      <c r="U3870" s="11"/>
      <c r="V3870" s="11"/>
      <c r="W3870" s="11"/>
    </row>
    <row r="3871" spans="1:23" hidden="1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1"/>
      <c r="O3871" s="11"/>
      <c r="P3871" s="11"/>
      <c r="Q3871" s="11"/>
      <c r="R3871" s="11"/>
      <c r="S3871" s="11"/>
      <c r="T3871" s="11"/>
      <c r="U3871" s="11"/>
      <c r="V3871" s="11"/>
      <c r="W3871" s="11"/>
    </row>
    <row r="3872" spans="1:23" hidden="1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1"/>
      <c r="O3872" s="11"/>
      <c r="P3872" s="11"/>
      <c r="Q3872" s="11"/>
      <c r="R3872" s="11"/>
      <c r="S3872" s="11"/>
      <c r="T3872" s="11"/>
      <c r="U3872" s="11"/>
      <c r="V3872" s="11"/>
      <c r="W3872" s="11"/>
    </row>
    <row r="3873" spans="1:23" hidden="1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1"/>
      <c r="O3873" s="11"/>
      <c r="P3873" s="11"/>
      <c r="Q3873" s="11"/>
      <c r="R3873" s="11"/>
      <c r="S3873" s="11"/>
      <c r="T3873" s="11"/>
      <c r="U3873" s="11"/>
      <c r="V3873" s="11"/>
      <c r="W3873" s="11"/>
    </row>
    <row r="3874" spans="1:23" hidden="1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1"/>
      <c r="O3874" s="11"/>
      <c r="P3874" s="11"/>
      <c r="Q3874" s="11"/>
      <c r="R3874" s="11"/>
      <c r="S3874" s="11"/>
      <c r="T3874" s="11"/>
      <c r="U3874" s="11"/>
      <c r="V3874" s="11"/>
      <c r="W3874" s="11"/>
    </row>
    <row r="3875" spans="1:23" hidden="1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1"/>
      <c r="O3875" s="11"/>
      <c r="P3875" s="11"/>
      <c r="Q3875" s="11"/>
      <c r="R3875" s="11"/>
      <c r="S3875" s="11"/>
      <c r="T3875" s="11"/>
      <c r="U3875" s="11"/>
      <c r="V3875" s="11"/>
      <c r="W3875" s="11"/>
    </row>
    <row r="3876" spans="1:23" hidden="1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1"/>
      <c r="O3876" s="11"/>
      <c r="P3876" s="11"/>
      <c r="Q3876" s="11"/>
      <c r="R3876" s="11"/>
      <c r="S3876" s="11"/>
      <c r="T3876" s="11"/>
      <c r="U3876" s="11"/>
      <c r="V3876" s="11"/>
      <c r="W3876" s="11"/>
    </row>
    <row r="3877" spans="1:23" hidden="1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1"/>
      <c r="O3877" s="11"/>
      <c r="P3877" s="11"/>
      <c r="Q3877" s="11"/>
      <c r="R3877" s="11"/>
      <c r="S3877" s="11"/>
      <c r="T3877" s="11"/>
      <c r="U3877" s="11"/>
      <c r="V3877" s="11"/>
      <c r="W3877" s="11"/>
    </row>
    <row r="3878" spans="1:23" hidden="1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1"/>
      <c r="O3878" s="11"/>
      <c r="P3878" s="11"/>
      <c r="Q3878" s="11"/>
      <c r="R3878" s="11"/>
      <c r="S3878" s="11"/>
      <c r="T3878" s="11"/>
      <c r="U3878" s="11"/>
      <c r="V3878" s="11"/>
      <c r="W3878" s="11"/>
    </row>
    <row r="3879" spans="1:23" hidden="1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1"/>
      <c r="O3879" s="11"/>
      <c r="P3879" s="11"/>
      <c r="Q3879" s="11"/>
      <c r="R3879" s="11"/>
      <c r="S3879" s="11"/>
      <c r="T3879" s="11"/>
      <c r="U3879" s="11"/>
      <c r="V3879" s="11"/>
      <c r="W3879" s="11"/>
    </row>
    <row r="3880" spans="1:23" hidden="1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1"/>
      <c r="O3880" s="11"/>
      <c r="P3880" s="11"/>
      <c r="Q3880" s="11"/>
      <c r="R3880" s="11"/>
      <c r="S3880" s="11"/>
      <c r="T3880" s="11"/>
      <c r="U3880" s="11"/>
      <c r="V3880" s="11"/>
      <c r="W3880" s="11"/>
    </row>
    <row r="3881" spans="1:23" hidden="1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1"/>
      <c r="O3881" s="11"/>
      <c r="P3881" s="11"/>
      <c r="Q3881" s="11"/>
      <c r="R3881" s="11"/>
      <c r="S3881" s="11"/>
      <c r="T3881" s="11"/>
      <c r="U3881" s="11"/>
      <c r="V3881" s="11"/>
      <c r="W3881" s="11"/>
    </row>
    <row r="3882" spans="1:23" hidden="1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1"/>
      <c r="O3882" s="11"/>
      <c r="P3882" s="11"/>
      <c r="Q3882" s="11"/>
      <c r="R3882" s="11"/>
      <c r="S3882" s="11"/>
      <c r="T3882" s="11"/>
      <c r="U3882" s="11"/>
      <c r="V3882" s="11"/>
      <c r="W3882" s="11"/>
    </row>
    <row r="3883" spans="1:23" hidden="1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1"/>
      <c r="O3883" s="11"/>
      <c r="P3883" s="11"/>
      <c r="Q3883" s="11"/>
      <c r="R3883" s="11"/>
      <c r="S3883" s="11"/>
      <c r="T3883" s="11"/>
      <c r="U3883" s="11"/>
      <c r="V3883" s="11"/>
      <c r="W3883" s="11"/>
    </row>
    <row r="3884" spans="1:23" hidden="1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1"/>
      <c r="O3884" s="11"/>
      <c r="P3884" s="11"/>
      <c r="Q3884" s="11"/>
      <c r="R3884" s="11"/>
      <c r="S3884" s="11"/>
      <c r="T3884" s="11"/>
      <c r="U3884" s="11"/>
      <c r="V3884" s="11"/>
      <c r="W3884" s="11"/>
    </row>
    <row r="3885" spans="1:23" hidden="1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1"/>
      <c r="O3885" s="11"/>
      <c r="P3885" s="11"/>
      <c r="Q3885" s="11"/>
      <c r="R3885" s="11"/>
      <c r="S3885" s="11"/>
      <c r="T3885" s="11"/>
      <c r="U3885" s="11"/>
      <c r="V3885" s="11"/>
      <c r="W3885" s="11"/>
    </row>
    <row r="3886" spans="1:23" hidden="1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1"/>
      <c r="O3886" s="11"/>
      <c r="P3886" s="11"/>
      <c r="Q3886" s="11"/>
      <c r="R3886" s="11"/>
      <c r="S3886" s="11"/>
      <c r="T3886" s="11"/>
      <c r="U3886" s="11"/>
      <c r="V3886" s="11"/>
      <c r="W3886" s="11"/>
    </row>
    <row r="3887" spans="1:23" hidden="1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1"/>
      <c r="O3887" s="11"/>
      <c r="P3887" s="11"/>
      <c r="Q3887" s="11"/>
      <c r="R3887" s="11"/>
      <c r="S3887" s="11"/>
      <c r="T3887" s="11"/>
      <c r="U3887" s="11"/>
      <c r="V3887" s="11"/>
      <c r="W3887" s="11"/>
    </row>
    <row r="3888" spans="1:23" hidden="1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1"/>
      <c r="O3888" s="11"/>
      <c r="P3888" s="11"/>
      <c r="Q3888" s="11"/>
      <c r="R3888" s="11"/>
      <c r="S3888" s="11"/>
      <c r="T3888" s="11"/>
      <c r="U3888" s="11"/>
      <c r="V3888" s="11"/>
      <c r="W3888" s="11"/>
    </row>
    <row r="3889" spans="1:23" hidden="1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1"/>
      <c r="O3889" s="11"/>
      <c r="P3889" s="11"/>
      <c r="Q3889" s="11"/>
      <c r="R3889" s="11"/>
      <c r="S3889" s="11"/>
      <c r="T3889" s="11"/>
      <c r="U3889" s="11"/>
      <c r="V3889" s="11"/>
      <c r="W3889" s="11"/>
    </row>
    <row r="3890" spans="1:23" hidden="1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1"/>
      <c r="O3890" s="11"/>
      <c r="P3890" s="11"/>
      <c r="Q3890" s="11"/>
      <c r="R3890" s="11"/>
      <c r="S3890" s="11"/>
      <c r="T3890" s="11"/>
      <c r="U3890" s="11"/>
      <c r="V3890" s="11"/>
      <c r="W3890" s="11"/>
    </row>
    <row r="3891" spans="1:23" hidden="1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1"/>
      <c r="O3891" s="11"/>
      <c r="P3891" s="11"/>
      <c r="Q3891" s="11"/>
      <c r="R3891" s="11"/>
      <c r="S3891" s="11"/>
      <c r="T3891" s="11"/>
      <c r="U3891" s="11"/>
      <c r="V3891" s="11"/>
      <c r="W3891" s="11"/>
    </row>
    <row r="3892" spans="1:23" hidden="1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1"/>
      <c r="O3892" s="11"/>
      <c r="P3892" s="11"/>
      <c r="Q3892" s="11"/>
      <c r="R3892" s="11"/>
      <c r="S3892" s="11"/>
      <c r="T3892" s="11"/>
      <c r="U3892" s="11"/>
      <c r="V3892" s="11"/>
      <c r="W3892" s="11"/>
    </row>
    <row r="3893" spans="1:23" hidden="1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1"/>
      <c r="O3893" s="11"/>
      <c r="P3893" s="11"/>
      <c r="Q3893" s="11"/>
      <c r="R3893" s="11"/>
      <c r="S3893" s="11"/>
      <c r="T3893" s="11"/>
      <c r="U3893" s="11"/>
      <c r="V3893" s="11"/>
      <c r="W3893" s="11"/>
    </row>
    <row r="3894" spans="1:23" hidden="1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1"/>
      <c r="O3894" s="11"/>
      <c r="P3894" s="11"/>
      <c r="Q3894" s="11"/>
      <c r="R3894" s="11"/>
      <c r="S3894" s="11"/>
      <c r="T3894" s="11"/>
      <c r="U3894" s="11"/>
      <c r="V3894" s="11"/>
      <c r="W3894" s="11"/>
    </row>
    <row r="3895" spans="1:23" hidden="1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1"/>
      <c r="O3895" s="11"/>
      <c r="P3895" s="11"/>
      <c r="Q3895" s="11"/>
      <c r="R3895" s="11"/>
      <c r="S3895" s="11"/>
      <c r="T3895" s="11"/>
      <c r="U3895" s="11"/>
      <c r="V3895" s="11"/>
      <c r="W3895" s="11"/>
    </row>
    <row r="3896" spans="1:23" hidden="1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1"/>
      <c r="O3896" s="11"/>
      <c r="P3896" s="11"/>
      <c r="Q3896" s="11"/>
      <c r="R3896" s="11"/>
      <c r="S3896" s="11"/>
      <c r="T3896" s="11"/>
      <c r="U3896" s="11"/>
      <c r="V3896" s="11"/>
      <c r="W3896" s="11"/>
    </row>
    <row r="3897" spans="1:23" hidden="1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1"/>
      <c r="O3897" s="11"/>
      <c r="P3897" s="11"/>
      <c r="Q3897" s="11"/>
      <c r="R3897" s="11"/>
      <c r="S3897" s="11"/>
      <c r="T3897" s="11"/>
      <c r="U3897" s="11"/>
      <c r="V3897" s="11"/>
      <c r="W3897" s="11"/>
    </row>
    <row r="3898" spans="1:23" hidden="1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1"/>
      <c r="O3898" s="11"/>
      <c r="P3898" s="11"/>
      <c r="Q3898" s="11"/>
      <c r="R3898" s="11"/>
      <c r="S3898" s="11"/>
      <c r="T3898" s="11"/>
      <c r="U3898" s="11"/>
      <c r="V3898" s="11"/>
      <c r="W3898" s="11"/>
    </row>
    <row r="3899" spans="1:23" hidden="1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1"/>
      <c r="O3899" s="11"/>
      <c r="P3899" s="11"/>
      <c r="Q3899" s="11"/>
      <c r="R3899" s="11"/>
      <c r="S3899" s="11"/>
      <c r="T3899" s="11"/>
      <c r="U3899" s="11"/>
      <c r="V3899" s="11"/>
      <c r="W3899" s="11"/>
    </row>
    <row r="3900" spans="1:23" hidden="1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1"/>
      <c r="O3900" s="11"/>
      <c r="P3900" s="11"/>
      <c r="Q3900" s="11"/>
      <c r="R3900" s="11"/>
      <c r="S3900" s="11"/>
      <c r="T3900" s="11"/>
      <c r="U3900" s="11"/>
      <c r="V3900" s="11"/>
      <c r="W3900" s="11"/>
    </row>
    <row r="3901" spans="1:23" hidden="1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1"/>
      <c r="O3901" s="11"/>
      <c r="P3901" s="11"/>
      <c r="Q3901" s="11"/>
      <c r="R3901" s="11"/>
      <c r="S3901" s="11"/>
      <c r="T3901" s="11"/>
      <c r="U3901" s="11"/>
      <c r="V3901" s="11"/>
      <c r="W3901" s="11"/>
    </row>
    <row r="3902" spans="1:23" hidden="1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1"/>
      <c r="O3902" s="11"/>
      <c r="P3902" s="11"/>
      <c r="Q3902" s="11"/>
      <c r="R3902" s="11"/>
      <c r="S3902" s="11"/>
      <c r="T3902" s="11"/>
      <c r="U3902" s="11"/>
      <c r="V3902" s="11"/>
      <c r="W3902" s="11"/>
    </row>
    <row r="3903" spans="1:23" hidden="1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1"/>
      <c r="O3903" s="11"/>
      <c r="P3903" s="11"/>
      <c r="Q3903" s="11"/>
      <c r="R3903" s="11"/>
      <c r="S3903" s="11"/>
      <c r="T3903" s="11"/>
      <c r="U3903" s="11"/>
      <c r="V3903" s="11"/>
      <c r="W3903" s="11"/>
    </row>
    <row r="3904" spans="1:23" hidden="1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1"/>
      <c r="O3904" s="11"/>
      <c r="P3904" s="11"/>
      <c r="Q3904" s="11"/>
      <c r="R3904" s="11"/>
      <c r="S3904" s="11"/>
      <c r="T3904" s="11"/>
      <c r="U3904" s="11"/>
      <c r="V3904" s="11"/>
      <c r="W3904" s="11"/>
    </row>
    <row r="3905" spans="1:23" hidden="1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1"/>
      <c r="O3905" s="11"/>
      <c r="P3905" s="11"/>
      <c r="Q3905" s="11"/>
      <c r="R3905" s="11"/>
      <c r="S3905" s="11"/>
      <c r="T3905" s="11"/>
      <c r="U3905" s="11"/>
      <c r="V3905" s="11"/>
      <c r="W3905" s="11"/>
    </row>
    <row r="3906" spans="1:23" hidden="1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1"/>
      <c r="O3906" s="11"/>
      <c r="P3906" s="11"/>
      <c r="Q3906" s="11"/>
      <c r="R3906" s="11"/>
      <c r="S3906" s="11"/>
      <c r="T3906" s="11"/>
      <c r="U3906" s="11"/>
      <c r="V3906" s="11"/>
      <c r="W3906" s="11"/>
    </row>
    <row r="3907" spans="1:23" hidden="1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1"/>
      <c r="O3907" s="11"/>
      <c r="P3907" s="11"/>
      <c r="Q3907" s="11"/>
      <c r="R3907" s="11"/>
      <c r="S3907" s="11"/>
      <c r="T3907" s="11"/>
      <c r="U3907" s="11"/>
      <c r="V3907" s="11"/>
      <c r="W3907" s="11"/>
    </row>
    <row r="3908" spans="1:23" hidden="1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1"/>
      <c r="O3908" s="11"/>
      <c r="P3908" s="11"/>
      <c r="Q3908" s="11"/>
      <c r="R3908" s="11"/>
      <c r="S3908" s="11"/>
      <c r="T3908" s="11"/>
      <c r="U3908" s="11"/>
      <c r="V3908" s="11"/>
      <c r="W3908" s="11"/>
    </row>
    <row r="3909" spans="1:23" hidden="1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1"/>
      <c r="O3909" s="11"/>
      <c r="P3909" s="11"/>
      <c r="Q3909" s="11"/>
      <c r="R3909" s="11"/>
      <c r="S3909" s="11"/>
      <c r="T3909" s="11"/>
      <c r="U3909" s="11"/>
      <c r="V3909" s="11"/>
      <c r="W3909" s="11"/>
    </row>
    <row r="3910" spans="1:23" hidden="1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1"/>
      <c r="O3910" s="11"/>
      <c r="P3910" s="11"/>
      <c r="Q3910" s="11"/>
      <c r="R3910" s="11"/>
      <c r="S3910" s="11"/>
      <c r="T3910" s="11"/>
      <c r="U3910" s="11"/>
      <c r="V3910" s="11"/>
      <c r="W3910" s="11"/>
    </row>
    <row r="3911" spans="1:23" hidden="1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1"/>
      <c r="O3911" s="11"/>
      <c r="P3911" s="11"/>
      <c r="Q3911" s="11"/>
      <c r="R3911" s="11"/>
      <c r="S3911" s="11"/>
      <c r="T3911" s="11"/>
      <c r="U3911" s="11"/>
      <c r="V3911" s="11"/>
      <c r="W3911" s="11"/>
    </row>
    <row r="3912" spans="1:23" hidden="1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1"/>
      <c r="O3912" s="11"/>
      <c r="P3912" s="11"/>
      <c r="Q3912" s="11"/>
      <c r="R3912" s="11"/>
      <c r="S3912" s="11"/>
      <c r="T3912" s="11"/>
      <c r="U3912" s="11"/>
      <c r="V3912" s="11"/>
      <c r="W3912" s="11"/>
    </row>
    <row r="3913" spans="1:23" hidden="1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1"/>
      <c r="O3913" s="11"/>
      <c r="P3913" s="11"/>
      <c r="Q3913" s="11"/>
      <c r="R3913" s="11"/>
      <c r="S3913" s="11"/>
      <c r="T3913" s="11"/>
      <c r="U3913" s="11"/>
      <c r="V3913" s="11"/>
      <c r="W3913" s="11"/>
    </row>
    <row r="3914" spans="1:23" hidden="1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1"/>
      <c r="O3914" s="11"/>
      <c r="P3914" s="11"/>
      <c r="Q3914" s="11"/>
      <c r="R3914" s="11"/>
      <c r="S3914" s="11"/>
      <c r="T3914" s="11"/>
      <c r="U3914" s="11"/>
      <c r="V3914" s="11"/>
      <c r="W3914" s="11"/>
    </row>
    <row r="3915" spans="1:23" hidden="1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1"/>
      <c r="O3915" s="11"/>
      <c r="P3915" s="11"/>
      <c r="Q3915" s="11"/>
      <c r="R3915" s="11"/>
      <c r="S3915" s="11"/>
      <c r="T3915" s="11"/>
      <c r="U3915" s="11"/>
      <c r="V3915" s="11"/>
      <c r="W3915" s="11"/>
    </row>
    <row r="3916" spans="1:23" hidden="1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1"/>
      <c r="O3916" s="11"/>
      <c r="P3916" s="11"/>
      <c r="Q3916" s="11"/>
      <c r="R3916" s="11"/>
      <c r="S3916" s="11"/>
      <c r="T3916" s="11"/>
      <c r="U3916" s="11"/>
      <c r="V3916" s="11"/>
      <c r="W3916" s="11"/>
    </row>
    <row r="3917" spans="1:23" hidden="1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1"/>
      <c r="O3917" s="11"/>
      <c r="P3917" s="11"/>
      <c r="Q3917" s="11"/>
      <c r="R3917" s="11"/>
      <c r="S3917" s="11"/>
      <c r="T3917" s="11"/>
      <c r="U3917" s="11"/>
      <c r="V3917" s="11"/>
      <c r="W3917" s="11"/>
    </row>
    <row r="3918" spans="1:23" hidden="1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1"/>
      <c r="O3918" s="11"/>
      <c r="P3918" s="11"/>
      <c r="Q3918" s="11"/>
      <c r="R3918" s="11"/>
      <c r="S3918" s="11"/>
      <c r="T3918" s="11"/>
      <c r="U3918" s="11"/>
      <c r="V3918" s="11"/>
      <c r="W3918" s="11"/>
    </row>
    <row r="3919" spans="1:23" hidden="1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1"/>
      <c r="O3919" s="11"/>
      <c r="P3919" s="11"/>
      <c r="Q3919" s="11"/>
      <c r="R3919" s="11"/>
      <c r="S3919" s="11"/>
      <c r="T3919" s="11"/>
      <c r="U3919" s="11"/>
      <c r="V3919" s="11"/>
      <c r="W3919" s="11"/>
    </row>
    <row r="3920" spans="1:23" hidden="1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1"/>
      <c r="O3920" s="11"/>
      <c r="P3920" s="11"/>
      <c r="Q3920" s="11"/>
      <c r="R3920" s="11"/>
      <c r="S3920" s="11"/>
      <c r="T3920" s="11"/>
      <c r="U3920" s="11"/>
      <c r="V3920" s="11"/>
      <c r="W3920" s="11"/>
    </row>
    <row r="3921" spans="1:23" hidden="1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1"/>
      <c r="O3921" s="11"/>
      <c r="P3921" s="11"/>
      <c r="Q3921" s="11"/>
      <c r="R3921" s="11"/>
      <c r="S3921" s="11"/>
      <c r="T3921" s="11"/>
      <c r="U3921" s="11"/>
      <c r="V3921" s="11"/>
      <c r="W3921" s="11"/>
    </row>
    <row r="3922" spans="1:23" hidden="1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1"/>
      <c r="O3922" s="11"/>
      <c r="P3922" s="11"/>
      <c r="Q3922" s="11"/>
      <c r="R3922" s="11"/>
      <c r="S3922" s="11"/>
      <c r="T3922" s="11"/>
      <c r="U3922" s="11"/>
      <c r="V3922" s="11"/>
      <c r="W3922" s="11"/>
    </row>
    <row r="3923" spans="1:23" hidden="1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1"/>
      <c r="O3923" s="11"/>
      <c r="P3923" s="11"/>
      <c r="Q3923" s="11"/>
      <c r="R3923" s="11"/>
      <c r="S3923" s="11"/>
      <c r="T3923" s="11"/>
      <c r="U3923" s="11"/>
      <c r="V3923" s="11"/>
      <c r="W3923" s="11"/>
    </row>
    <row r="3924" spans="1:23" hidden="1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1"/>
      <c r="O3924" s="11"/>
      <c r="P3924" s="11"/>
      <c r="Q3924" s="11"/>
      <c r="R3924" s="11"/>
      <c r="S3924" s="11"/>
      <c r="T3924" s="11"/>
      <c r="U3924" s="11"/>
      <c r="V3924" s="11"/>
      <c r="W3924" s="11"/>
    </row>
    <row r="3925" spans="1:23" hidden="1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1"/>
      <c r="O3925" s="11"/>
      <c r="P3925" s="11"/>
      <c r="Q3925" s="11"/>
      <c r="R3925" s="11"/>
      <c r="S3925" s="11"/>
      <c r="T3925" s="11"/>
      <c r="U3925" s="11"/>
      <c r="V3925" s="11"/>
      <c r="W3925" s="11"/>
    </row>
    <row r="3926" spans="1:23" hidden="1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1"/>
      <c r="O3926" s="11"/>
      <c r="P3926" s="11"/>
      <c r="Q3926" s="11"/>
      <c r="R3926" s="11"/>
      <c r="S3926" s="11"/>
      <c r="T3926" s="11"/>
      <c r="U3926" s="11"/>
      <c r="V3926" s="11"/>
      <c r="W3926" s="11"/>
    </row>
    <row r="3927" spans="1:23" hidden="1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1"/>
      <c r="O3927" s="11"/>
      <c r="P3927" s="11"/>
      <c r="Q3927" s="11"/>
      <c r="R3927" s="11"/>
      <c r="S3927" s="11"/>
      <c r="T3927" s="11"/>
      <c r="U3927" s="11"/>
      <c r="V3927" s="11"/>
      <c r="W3927" s="11"/>
    </row>
    <row r="3928" spans="1:23" hidden="1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1"/>
      <c r="O3928" s="11"/>
      <c r="P3928" s="11"/>
      <c r="Q3928" s="11"/>
      <c r="R3928" s="11"/>
      <c r="S3928" s="11"/>
      <c r="T3928" s="11"/>
      <c r="U3928" s="11"/>
      <c r="V3928" s="11"/>
      <c r="W3928" s="11"/>
    </row>
    <row r="3929" spans="1:23" hidden="1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1"/>
      <c r="O3929" s="11"/>
      <c r="P3929" s="11"/>
      <c r="Q3929" s="11"/>
      <c r="R3929" s="11"/>
      <c r="S3929" s="11"/>
      <c r="T3929" s="11"/>
      <c r="U3929" s="11"/>
      <c r="V3929" s="11"/>
      <c r="W3929" s="11"/>
    </row>
    <row r="3930" spans="1:23" hidden="1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1"/>
      <c r="O3930" s="11"/>
      <c r="P3930" s="11"/>
      <c r="Q3930" s="11"/>
      <c r="R3930" s="11"/>
      <c r="S3930" s="11"/>
      <c r="T3930" s="11"/>
      <c r="U3930" s="11"/>
      <c r="V3930" s="11"/>
      <c r="W3930" s="11"/>
    </row>
    <row r="3931" spans="1:23" hidden="1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1"/>
      <c r="O3931" s="11"/>
      <c r="P3931" s="11"/>
      <c r="Q3931" s="11"/>
      <c r="R3931" s="11"/>
      <c r="S3931" s="11"/>
      <c r="T3931" s="11"/>
      <c r="U3931" s="11"/>
      <c r="V3931" s="11"/>
      <c r="W3931" s="11"/>
    </row>
    <row r="3932" spans="1:23" hidden="1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1"/>
      <c r="O3932" s="11"/>
      <c r="P3932" s="11"/>
      <c r="Q3932" s="11"/>
      <c r="R3932" s="11"/>
      <c r="S3932" s="11"/>
      <c r="T3932" s="11"/>
      <c r="U3932" s="11"/>
      <c r="V3932" s="11"/>
      <c r="W3932" s="11"/>
    </row>
    <row r="3933" spans="1:23" hidden="1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1"/>
      <c r="O3933" s="11"/>
      <c r="P3933" s="11"/>
      <c r="Q3933" s="11"/>
      <c r="R3933" s="11"/>
      <c r="S3933" s="11"/>
      <c r="T3933" s="11"/>
      <c r="U3933" s="11"/>
      <c r="V3933" s="11"/>
      <c r="W3933" s="11"/>
    </row>
    <row r="3934" spans="1:23" hidden="1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1"/>
      <c r="O3934" s="11"/>
      <c r="P3934" s="11"/>
      <c r="Q3934" s="11"/>
      <c r="R3934" s="11"/>
      <c r="S3934" s="11"/>
      <c r="T3934" s="11"/>
      <c r="U3934" s="11"/>
      <c r="V3934" s="11"/>
      <c r="W3934" s="11"/>
    </row>
    <row r="3935" spans="1:23" hidden="1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1"/>
      <c r="O3935" s="11"/>
      <c r="P3935" s="11"/>
      <c r="Q3935" s="11"/>
      <c r="R3935" s="11"/>
      <c r="S3935" s="11"/>
      <c r="T3935" s="11"/>
      <c r="U3935" s="11"/>
      <c r="V3935" s="11"/>
      <c r="W3935" s="11"/>
    </row>
    <row r="3936" spans="1:23" hidden="1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1"/>
      <c r="O3936" s="11"/>
      <c r="P3936" s="11"/>
      <c r="Q3936" s="11"/>
      <c r="R3936" s="11"/>
      <c r="S3936" s="11"/>
      <c r="T3936" s="11"/>
      <c r="U3936" s="11"/>
      <c r="V3936" s="11"/>
      <c r="W3936" s="11"/>
    </row>
    <row r="3937" spans="1:23" hidden="1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1"/>
      <c r="O3937" s="11"/>
      <c r="P3937" s="11"/>
      <c r="Q3937" s="11"/>
      <c r="R3937" s="11"/>
      <c r="S3937" s="11"/>
      <c r="T3937" s="11"/>
      <c r="U3937" s="11"/>
      <c r="V3937" s="11"/>
      <c r="W3937" s="11"/>
    </row>
    <row r="3938" spans="1:23" hidden="1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1"/>
      <c r="O3938" s="11"/>
      <c r="P3938" s="11"/>
      <c r="Q3938" s="11"/>
      <c r="R3938" s="11"/>
      <c r="S3938" s="11"/>
      <c r="T3938" s="11"/>
      <c r="U3938" s="11"/>
      <c r="V3938" s="11"/>
      <c r="W3938" s="11"/>
    </row>
    <row r="3939" spans="1:23" hidden="1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1"/>
      <c r="O3939" s="11"/>
      <c r="P3939" s="11"/>
      <c r="Q3939" s="11"/>
      <c r="R3939" s="11"/>
      <c r="S3939" s="11"/>
      <c r="T3939" s="11"/>
      <c r="U3939" s="11"/>
      <c r="V3939" s="11"/>
      <c r="W3939" s="11"/>
    </row>
    <row r="3940" spans="1:23" hidden="1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1"/>
      <c r="O3940" s="11"/>
      <c r="P3940" s="11"/>
      <c r="Q3940" s="11"/>
      <c r="R3940" s="11"/>
      <c r="S3940" s="11"/>
      <c r="T3940" s="11"/>
      <c r="U3940" s="11"/>
      <c r="V3940" s="11"/>
      <c r="W3940" s="11"/>
    </row>
    <row r="3941" spans="1:23" hidden="1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1"/>
      <c r="O3941" s="11"/>
      <c r="P3941" s="11"/>
      <c r="Q3941" s="11"/>
      <c r="R3941" s="11"/>
      <c r="S3941" s="11"/>
      <c r="T3941" s="11"/>
      <c r="U3941" s="11"/>
      <c r="V3941" s="11"/>
      <c r="W3941" s="11"/>
    </row>
    <row r="3942" spans="1:23" hidden="1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1"/>
      <c r="O3942" s="11"/>
      <c r="P3942" s="11"/>
      <c r="Q3942" s="11"/>
      <c r="R3942" s="11"/>
      <c r="S3942" s="11"/>
      <c r="T3942" s="11"/>
      <c r="U3942" s="11"/>
      <c r="V3942" s="11"/>
      <c r="W3942" s="11"/>
    </row>
    <row r="3943" spans="1:23" hidden="1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1"/>
      <c r="O3943" s="11"/>
      <c r="P3943" s="11"/>
      <c r="Q3943" s="11"/>
      <c r="R3943" s="11"/>
      <c r="S3943" s="11"/>
      <c r="T3943" s="11"/>
      <c r="U3943" s="11"/>
      <c r="V3943" s="11"/>
      <c r="W3943" s="11"/>
    </row>
    <row r="3944" spans="1:23" hidden="1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1"/>
      <c r="O3944" s="11"/>
      <c r="P3944" s="11"/>
      <c r="Q3944" s="11"/>
      <c r="R3944" s="11"/>
      <c r="S3944" s="11"/>
      <c r="T3944" s="11"/>
      <c r="U3944" s="11"/>
      <c r="V3944" s="11"/>
      <c r="W3944" s="11"/>
    </row>
    <row r="3945" spans="1:23" hidden="1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1"/>
      <c r="O3945" s="11"/>
      <c r="P3945" s="11"/>
      <c r="Q3945" s="11"/>
      <c r="R3945" s="11"/>
      <c r="S3945" s="11"/>
      <c r="T3945" s="11"/>
      <c r="U3945" s="11"/>
      <c r="V3945" s="11"/>
      <c r="W3945" s="11"/>
    </row>
    <row r="3946" spans="1:23" hidden="1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1"/>
      <c r="O3946" s="11"/>
      <c r="P3946" s="11"/>
      <c r="Q3946" s="11"/>
      <c r="R3946" s="11"/>
      <c r="S3946" s="11"/>
      <c r="T3946" s="11"/>
      <c r="U3946" s="11"/>
      <c r="V3946" s="11"/>
      <c r="W3946" s="11"/>
    </row>
    <row r="3947" spans="1:23" hidden="1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1"/>
      <c r="O3947" s="11"/>
      <c r="P3947" s="11"/>
      <c r="Q3947" s="11"/>
      <c r="R3947" s="11"/>
      <c r="S3947" s="11"/>
      <c r="T3947" s="11"/>
      <c r="U3947" s="11"/>
      <c r="V3947" s="11"/>
      <c r="W3947" s="11"/>
    </row>
    <row r="3948" spans="1:23" hidden="1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1"/>
      <c r="O3948" s="11"/>
      <c r="P3948" s="11"/>
      <c r="Q3948" s="11"/>
      <c r="R3948" s="11"/>
      <c r="S3948" s="11"/>
      <c r="T3948" s="11"/>
      <c r="U3948" s="11"/>
      <c r="V3948" s="11"/>
      <c r="W3948" s="11"/>
    </row>
    <row r="3949" spans="1:23" hidden="1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1"/>
      <c r="O3949" s="11"/>
      <c r="P3949" s="11"/>
      <c r="Q3949" s="11"/>
      <c r="R3949" s="11"/>
      <c r="S3949" s="11"/>
      <c r="T3949" s="11"/>
      <c r="U3949" s="11"/>
      <c r="V3949" s="11"/>
      <c r="W3949" s="11"/>
    </row>
    <row r="3950" spans="1:23" hidden="1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1"/>
      <c r="O3950" s="11"/>
      <c r="P3950" s="11"/>
      <c r="Q3950" s="11"/>
      <c r="R3950" s="11"/>
      <c r="S3950" s="11"/>
      <c r="T3950" s="11"/>
      <c r="U3950" s="11"/>
      <c r="V3950" s="11"/>
      <c r="W3950" s="11"/>
    </row>
    <row r="3951" spans="1:23" hidden="1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1"/>
      <c r="O3951" s="11"/>
      <c r="P3951" s="11"/>
      <c r="Q3951" s="11"/>
      <c r="R3951" s="11"/>
      <c r="S3951" s="11"/>
      <c r="T3951" s="11"/>
      <c r="U3951" s="11"/>
      <c r="V3951" s="11"/>
      <c r="W3951" s="11"/>
    </row>
    <row r="3952" spans="1:23" hidden="1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1"/>
      <c r="O3952" s="11"/>
      <c r="P3952" s="11"/>
      <c r="Q3952" s="11"/>
      <c r="R3952" s="11"/>
      <c r="S3952" s="11"/>
      <c r="T3952" s="11"/>
      <c r="U3952" s="11"/>
      <c r="V3952" s="11"/>
      <c r="W3952" s="11"/>
    </row>
    <row r="3953" spans="1:23" hidden="1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1"/>
      <c r="O3953" s="11"/>
      <c r="P3953" s="11"/>
      <c r="Q3953" s="11"/>
      <c r="R3953" s="11"/>
      <c r="S3953" s="11"/>
      <c r="T3953" s="11"/>
      <c r="U3953" s="11"/>
      <c r="V3953" s="11"/>
      <c r="W3953" s="11"/>
    </row>
    <row r="3954" spans="1:23" hidden="1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1"/>
      <c r="O3954" s="11"/>
      <c r="P3954" s="11"/>
      <c r="Q3954" s="11"/>
      <c r="R3954" s="11"/>
      <c r="S3954" s="11"/>
      <c r="T3954" s="11"/>
      <c r="U3954" s="11"/>
      <c r="V3954" s="11"/>
      <c r="W3954" s="11"/>
    </row>
    <row r="3955" spans="1:23" hidden="1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1"/>
      <c r="O3955" s="11"/>
      <c r="P3955" s="11"/>
      <c r="Q3955" s="11"/>
      <c r="R3955" s="11"/>
      <c r="S3955" s="11"/>
      <c r="T3955" s="11"/>
      <c r="U3955" s="11"/>
      <c r="V3955" s="11"/>
      <c r="W3955" s="11"/>
    </row>
    <row r="3956" spans="1:23" hidden="1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1"/>
      <c r="O3956" s="11"/>
      <c r="P3956" s="11"/>
      <c r="Q3956" s="11"/>
      <c r="R3956" s="11"/>
      <c r="S3956" s="11"/>
      <c r="T3956" s="11"/>
      <c r="U3956" s="11"/>
      <c r="V3956" s="11"/>
      <c r="W3956" s="11"/>
    </row>
    <row r="3957" spans="1:23" hidden="1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1"/>
      <c r="O3957" s="11"/>
      <c r="P3957" s="11"/>
      <c r="Q3957" s="11"/>
      <c r="R3957" s="11"/>
      <c r="S3957" s="11"/>
      <c r="T3957" s="11"/>
      <c r="U3957" s="11"/>
      <c r="V3957" s="11"/>
      <c r="W3957" s="11"/>
    </row>
    <row r="3958" spans="1:23" hidden="1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1"/>
      <c r="O3958" s="11"/>
      <c r="P3958" s="11"/>
      <c r="Q3958" s="11"/>
      <c r="R3958" s="11"/>
      <c r="S3958" s="11"/>
      <c r="T3958" s="11"/>
      <c r="U3958" s="11"/>
      <c r="V3958" s="11"/>
      <c r="W3958" s="11"/>
    </row>
    <row r="3959" spans="1:23" hidden="1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1"/>
      <c r="O3959" s="11"/>
      <c r="P3959" s="11"/>
      <c r="Q3959" s="11"/>
      <c r="R3959" s="11"/>
      <c r="S3959" s="11"/>
      <c r="T3959" s="11"/>
      <c r="U3959" s="11"/>
      <c r="V3959" s="11"/>
      <c r="W3959" s="11"/>
    </row>
    <row r="3960" spans="1:23" hidden="1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1"/>
      <c r="O3960" s="11"/>
      <c r="P3960" s="11"/>
      <c r="Q3960" s="11"/>
      <c r="R3960" s="11"/>
      <c r="S3960" s="11"/>
      <c r="T3960" s="11"/>
      <c r="U3960" s="11"/>
      <c r="V3960" s="11"/>
      <c r="W3960" s="11"/>
    </row>
    <row r="3961" spans="1:23" hidden="1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1"/>
      <c r="O3961" s="11"/>
      <c r="P3961" s="11"/>
      <c r="Q3961" s="11"/>
      <c r="R3961" s="11"/>
      <c r="S3961" s="11"/>
      <c r="T3961" s="11"/>
      <c r="U3961" s="11"/>
      <c r="V3961" s="11"/>
      <c r="W3961" s="11"/>
    </row>
    <row r="3962" spans="1:23" hidden="1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1"/>
      <c r="O3962" s="11"/>
      <c r="P3962" s="11"/>
      <c r="Q3962" s="11"/>
      <c r="R3962" s="11"/>
      <c r="S3962" s="11"/>
      <c r="T3962" s="11"/>
      <c r="U3962" s="11"/>
      <c r="V3962" s="11"/>
      <c r="W3962" s="11"/>
    </row>
    <row r="3963" spans="1:23" hidden="1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1"/>
      <c r="O3963" s="11"/>
      <c r="P3963" s="11"/>
      <c r="Q3963" s="11"/>
      <c r="R3963" s="11"/>
      <c r="S3963" s="11"/>
      <c r="T3963" s="11"/>
      <c r="U3963" s="11"/>
      <c r="V3963" s="11"/>
      <c r="W3963" s="11"/>
    </row>
    <row r="3964" spans="1:23" hidden="1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1"/>
      <c r="O3964" s="11"/>
      <c r="P3964" s="11"/>
      <c r="Q3964" s="11"/>
      <c r="R3964" s="11"/>
      <c r="S3964" s="11"/>
      <c r="T3964" s="11"/>
      <c r="U3964" s="11"/>
      <c r="V3964" s="11"/>
      <c r="W3964" s="11"/>
    </row>
    <row r="3965" spans="1:23" hidden="1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1"/>
      <c r="O3965" s="11"/>
      <c r="P3965" s="11"/>
      <c r="Q3965" s="11"/>
      <c r="R3965" s="11"/>
      <c r="S3965" s="11"/>
      <c r="T3965" s="11"/>
      <c r="U3965" s="11"/>
      <c r="V3965" s="11"/>
      <c r="W3965" s="11"/>
    </row>
    <row r="3966" spans="1:23" hidden="1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1"/>
      <c r="O3966" s="11"/>
      <c r="P3966" s="11"/>
      <c r="Q3966" s="11"/>
      <c r="R3966" s="11"/>
      <c r="S3966" s="11"/>
      <c r="T3966" s="11"/>
      <c r="U3966" s="11"/>
      <c r="V3966" s="11"/>
      <c r="W3966" s="11"/>
    </row>
    <row r="3967" spans="1:23" hidden="1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1"/>
      <c r="O3967" s="11"/>
      <c r="P3967" s="11"/>
      <c r="Q3967" s="11"/>
      <c r="R3967" s="11"/>
      <c r="S3967" s="11"/>
      <c r="T3967" s="11"/>
      <c r="U3967" s="11"/>
      <c r="V3967" s="11"/>
      <c r="W3967" s="11"/>
    </row>
    <row r="3968" spans="1:23" hidden="1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1"/>
      <c r="O3968" s="11"/>
      <c r="P3968" s="11"/>
      <c r="Q3968" s="11"/>
      <c r="R3968" s="11"/>
      <c r="S3968" s="11"/>
      <c r="T3968" s="11"/>
      <c r="U3968" s="11"/>
      <c r="V3968" s="11"/>
      <c r="W3968" s="11"/>
    </row>
    <row r="3969" spans="1:23" hidden="1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1"/>
      <c r="O3969" s="11"/>
      <c r="P3969" s="11"/>
      <c r="Q3969" s="11"/>
      <c r="R3969" s="11"/>
      <c r="S3969" s="11"/>
      <c r="T3969" s="11"/>
      <c r="U3969" s="11"/>
      <c r="V3969" s="11"/>
      <c r="W3969" s="11"/>
    </row>
    <row r="3970" spans="1:23" hidden="1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1"/>
      <c r="O3970" s="11"/>
      <c r="P3970" s="11"/>
      <c r="Q3970" s="11"/>
      <c r="R3970" s="11"/>
      <c r="S3970" s="11"/>
      <c r="T3970" s="11"/>
      <c r="U3970" s="11"/>
      <c r="V3970" s="11"/>
      <c r="W3970" s="11"/>
    </row>
    <row r="3971" spans="1:23" hidden="1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1"/>
      <c r="O3971" s="11"/>
      <c r="P3971" s="11"/>
      <c r="Q3971" s="11"/>
      <c r="R3971" s="11"/>
      <c r="S3971" s="11"/>
      <c r="T3971" s="11"/>
      <c r="U3971" s="11"/>
      <c r="V3971" s="11"/>
      <c r="W3971" s="11"/>
    </row>
    <row r="3972" spans="1:23" hidden="1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1"/>
      <c r="O3972" s="11"/>
      <c r="P3972" s="11"/>
      <c r="Q3972" s="11"/>
      <c r="R3972" s="11"/>
      <c r="S3972" s="11"/>
      <c r="T3972" s="11"/>
      <c r="U3972" s="11"/>
      <c r="V3972" s="11"/>
      <c r="W3972" s="11"/>
    </row>
    <row r="3973" spans="1:23" hidden="1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1"/>
      <c r="O3973" s="11"/>
      <c r="P3973" s="11"/>
      <c r="Q3973" s="11"/>
      <c r="R3973" s="11"/>
      <c r="S3973" s="11"/>
      <c r="T3973" s="11"/>
      <c r="U3973" s="11"/>
      <c r="V3973" s="11"/>
      <c r="W3973" s="11"/>
    </row>
    <row r="3974" spans="1:23" hidden="1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1"/>
      <c r="O3974" s="11"/>
      <c r="P3974" s="11"/>
      <c r="Q3974" s="11"/>
      <c r="R3974" s="11"/>
      <c r="S3974" s="11"/>
      <c r="T3974" s="11"/>
      <c r="U3974" s="11"/>
      <c r="V3974" s="11"/>
      <c r="W3974" s="11"/>
    </row>
    <row r="3975" spans="1:23" hidden="1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1"/>
      <c r="O3975" s="11"/>
      <c r="P3975" s="11"/>
      <c r="Q3975" s="11"/>
      <c r="R3975" s="11"/>
      <c r="S3975" s="11"/>
      <c r="T3975" s="11"/>
      <c r="U3975" s="11"/>
      <c r="V3975" s="11"/>
      <c r="W3975" s="11"/>
    </row>
    <row r="3976" spans="1:23" hidden="1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1"/>
      <c r="O3976" s="11"/>
      <c r="P3976" s="11"/>
      <c r="Q3976" s="11"/>
      <c r="R3976" s="11"/>
      <c r="S3976" s="11"/>
      <c r="T3976" s="11"/>
      <c r="U3976" s="11"/>
      <c r="V3976" s="11"/>
      <c r="W3976" s="11"/>
    </row>
    <row r="3977" spans="1:23" hidden="1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1"/>
      <c r="O3977" s="11"/>
      <c r="P3977" s="11"/>
      <c r="Q3977" s="11"/>
      <c r="R3977" s="11"/>
      <c r="S3977" s="11"/>
      <c r="T3977" s="11"/>
      <c r="U3977" s="11"/>
      <c r="V3977" s="11"/>
      <c r="W3977" s="11"/>
    </row>
    <row r="3978" spans="1:23" hidden="1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1"/>
      <c r="O3978" s="11"/>
      <c r="P3978" s="11"/>
      <c r="Q3978" s="11"/>
      <c r="R3978" s="11"/>
      <c r="S3978" s="11"/>
      <c r="T3978" s="11"/>
      <c r="U3978" s="11"/>
      <c r="V3978" s="11"/>
      <c r="W3978" s="11"/>
    </row>
    <row r="3979" spans="1:23" hidden="1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1"/>
      <c r="O3979" s="11"/>
      <c r="P3979" s="11"/>
      <c r="Q3979" s="11"/>
      <c r="R3979" s="11"/>
      <c r="S3979" s="11"/>
      <c r="T3979" s="11"/>
      <c r="U3979" s="11"/>
      <c r="V3979" s="11"/>
      <c r="W3979" s="11"/>
    </row>
    <row r="3980" spans="1:23" hidden="1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1"/>
      <c r="O3980" s="11"/>
      <c r="P3980" s="11"/>
      <c r="Q3980" s="11"/>
      <c r="R3980" s="11"/>
      <c r="S3980" s="11"/>
      <c r="T3980" s="11"/>
      <c r="U3980" s="11"/>
      <c r="V3980" s="11"/>
      <c r="W3980" s="11"/>
    </row>
    <row r="3981" spans="1:23" hidden="1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1"/>
      <c r="O3981" s="11"/>
      <c r="P3981" s="11"/>
      <c r="Q3981" s="11"/>
      <c r="R3981" s="11"/>
      <c r="S3981" s="11"/>
      <c r="T3981" s="11"/>
      <c r="U3981" s="11"/>
      <c r="V3981" s="11"/>
      <c r="W3981" s="11"/>
    </row>
    <row r="3982" spans="1:23" hidden="1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1"/>
      <c r="O3982" s="11"/>
      <c r="P3982" s="11"/>
      <c r="Q3982" s="11"/>
      <c r="R3982" s="11"/>
      <c r="S3982" s="11"/>
      <c r="T3982" s="11"/>
      <c r="U3982" s="11"/>
      <c r="V3982" s="11"/>
      <c r="W3982" s="11"/>
    </row>
    <row r="3983" spans="1:23" hidden="1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1"/>
      <c r="O3983" s="11"/>
      <c r="P3983" s="11"/>
      <c r="Q3983" s="11"/>
      <c r="R3983" s="11"/>
      <c r="S3983" s="11"/>
      <c r="T3983" s="11"/>
      <c r="U3983" s="11"/>
      <c r="V3983" s="11"/>
      <c r="W3983" s="11"/>
    </row>
    <row r="3984" spans="1:23" hidden="1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1"/>
      <c r="O3984" s="11"/>
      <c r="P3984" s="11"/>
      <c r="Q3984" s="11"/>
      <c r="R3984" s="11"/>
      <c r="S3984" s="11"/>
      <c r="T3984" s="11"/>
      <c r="U3984" s="11"/>
      <c r="V3984" s="11"/>
      <c r="W3984" s="11"/>
    </row>
    <row r="3985" spans="1:23" hidden="1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1"/>
      <c r="O3985" s="11"/>
      <c r="P3985" s="11"/>
      <c r="Q3985" s="11"/>
      <c r="R3985" s="11"/>
      <c r="S3985" s="11"/>
      <c r="T3985" s="11"/>
      <c r="U3985" s="11"/>
      <c r="V3985" s="11"/>
      <c r="W3985" s="11"/>
    </row>
    <row r="3986" spans="1:23" hidden="1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1"/>
      <c r="O3986" s="11"/>
      <c r="P3986" s="11"/>
      <c r="Q3986" s="11"/>
      <c r="R3986" s="11"/>
      <c r="S3986" s="11"/>
      <c r="T3986" s="11"/>
      <c r="U3986" s="11"/>
      <c r="V3986" s="11"/>
      <c r="W3986" s="11"/>
    </row>
    <row r="3987" spans="1:23" hidden="1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1"/>
      <c r="O3987" s="11"/>
      <c r="P3987" s="11"/>
      <c r="Q3987" s="11"/>
      <c r="R3987" s="11"/>
      <c r="S3987" s="11"/>
      <c r="T3987" s="11"/>
      <c r="U3987" s="11"/>
      <c r="V3987" s="11"/>
      <c r="W3987" s="11"/>
    </row>
    <row r="3988" spans="1:23" hidden="1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1"/>
      <c r="O3988" s="11"/>
      <c r="P3988" s="11"/>
      <c r="Q3988" s="11"/>
      <c r="R3988" s="11"/>
      <c r="S3988" s="11"/>
      <c r="T3988" s="11"/>
      <c r="U3988" s="11"/>
      <c r="V3988" s="11"/>
      <c r="W3988" s="11"/>
    </row>
    <row r="3989" spans="1:23" hidden="1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1"/>
      <c r="O3989" s="11"/>
      <c r="P3989" s="11"/>
      <c r="Q3989" s="11"/>
      <c r="R3989" s="11"/>
      <c r="S3989" s="11"/>
      <c r="T3989" s="11"/>
      <c r="U3989" s="11"/>
      <c r="V3989" s="11"/>
      <c r="W3989" s="11"/>
    </row>
    <row r="3990" spans="1:23" hidden="1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1"/>
      <c r="O3990" s="11"/>
      <c r="P3990" s="11"/>
      <c r="Q3990" s="11"/>
      <c r="R3990" s="11"/>
      <c r="S3990" s="11"/>
      <c r="T3990" s="11"/>
      <c r="U3990" s="11"/>
      <c r="V3990" s="11"/>
      <c r="W3990" s="11"/>
    </row>
    <row r="3991" spans="1:23" hidden="1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1"/>
      <c r="O3991" s="11"/>
      <c r="P3991" s="11"/>
      <c r="Q3991" s="11"/>
      <c r="R3991" s="11"/>
      <c r="S3991" s="11"/>
      <c r="T3991" s="11"/>
      <c r="U3991" s="11"/>
      <c r="V3991" s="11"/>
      <c r="W3991" s="11"/>
    </row>
    <row r="3992" spans="1:23" hidden="1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1"/>
      <c r="O3992" s="11"/>
      <c r="P3992" s="11"/>
      <c r="Q3992" s="11"/>
      <c r="R3992" s="11"/>
      <c r="S3992" s="11"/>
      <c r="T3992" s="11"/>
      <c r="U3992" s="11"/>
      <c r="V3992" s="11"/>
      <c r="W3992" s="11"/>
    </row>
    <row r="3993" spans="1:23" hidden="1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1"/>
      <c r="O3993" s="11"/>
      <c r="P3993" s="11"/>
      <c r="Q3993" s="11"/>
      <c r="R3993" s="11"/>
      <c r="S3993" s="11"/>
      <c r="T3993" s="11"/>
      <c r="U3993" s="11"/>
      <c r="V3993" s="11"/>
      <c r="W3993" s="11"/>
    </row>
    <row r="3994" spans="1:23" hidden="1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1"/>
      <c r="O3994" s="11"/>
      <c r="P3994" s="11"/>
      <c r="Q3994" s="11"/>
      <c r="R3994" s="11"/>
      <c r="S3994" s="11"/>
      <c r="T3994" s="11"/>
      <c r="U3994" s="11"/>
      <c r="V3994" s="11"/>
      <c r="W3994" s="11"/>
    </row>
    <row r="3995" spans="1:23" hidden="1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1"/>
      <c r="O3995" s="11"/>
      <c r="P3995" s="11"/>
      <c r="Q3995" s="11"/>
      <c r="R3995" s="11"/>
      <c r="S3995" s="11"/>
      <c r="T3995" s="11"/>
      <c r="U3995" s="11"/>
      <c r="V3995" s="11"/>
      <c r="W3995" s="11"/>
    </row>
    <row r="3996" spans="1:23" hidden="1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1"/>
      <c r="O3996" s="11"/>
      <c r="P3996" s="11"/>
      <c r="Q3996" s="11"/>
      <c r="R3996" s="11"/>
      <c r="S3996" s="11"/>
      <c r="T3996" s="11"/>
      <c r="U3996" s="11"/>
      <c r="V3996" s="11"/>
      <c r="W3996" s="11"/>
    </row>
    <row r="3997" spans="1:23" hidden="1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1"/>
      <c r="O3997" s="11"/>
      <c r="P3997" s="11"/>
      <c r="Q3997" s="11"/>
      <c r="R3997" s="11"/>
      <c r="S3997" s="11"/>
      <c r="T3997" s="11"/>
      <c r="U3997" s="11"/>
      <c r="V3997" s="11"/>
      <c r="W3997" s="11"/>
    </row>
    <row r="3998" spans="1:23" hidden="1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1"/>
      <c r="O3998" s="11"/>
      <c r="P3998" s="11"/>
      <c r="Q3998" s="11"/>
      <c r="R3998" s="11"/>
      <c r="S3998" s="11"/>
      <c r="T3998" s="11"/>
      <c r="U3998" s="11"/>
      <c r="V3998" s="11"/>
      <c r="W3998" s="11"/>
    </row>
    <row r="3999" spans="1:23" hidden="1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1"/>
      <c r="O3999" s="11"/>
      <c r="P3999" s="11"/>
      <c r="Q3999" s="11"/>
      <c r="R3999" s="11"/>
      <c r="S3999" s="11"/>
      <c r="T3999" s="11"/>
      <c r="U3999" s="11"/>
      <c r="V3999" s="11"/>
      <c r="W3999" s="11"/>
    </row>
    <row r="4000" spans="1:23" hidden="1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1"/>
      <c r="O4000" s="11"/>
      <c r="P4000" s="11"/>
      <c r="Q4000" s="11"/>
      <c r="R4000" s="11"/>
      <c r="S4000" s="11"/>
      <c r="T4000" s="11"/>
      <c r="U4000" s="11"/>
      <c r="V4000" s="11"/>
      <c r="W4000" s="11"/>
    </row>
    <row r="4001" spans="1:23" hidden="1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1"/>
      <c r="O4001" s="11"/>
      <c r="P4001" s="11"/>
      <c r="Q4001" s="11"/>
      <c r="R4001" s="11"/>
      <c r="S4001" s="11"/>
      <c r="T4001" s="11"/>
      <c r="U4001" s="11"/>
      <c r="V4001" s="11"/>
      <c r="W4001" s="11"/>
    </row>
    <row r="4002" spans="1:23" hidden="1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1"/>
      <c r="O4002" s="11"/>
      <c r="P4002" s="11"/>
      <c r="Q4002" s="11"/>
      <c r="R4002" s="11"/>
      <c r="S4002" s="11"/>
      <c r="T4002" s="11"/>
      <c r="U4002" s="11"/>
      <c r="V4002" s="11"/>
      <c r="W4002" s="11"/>
    </row>
    <row r="4003" spans="1:23" hidden="1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1"/>
      <c r="O4003" s="11"/>
      <c r="P4003" s="11"/>
      <c r="Q4003" s="11"/>
      <c r="R4003" s="11"/>
      <c r="S4003" s="11"/>
      <c r="T4003" s="11"/>
      <c r="U4003" s="11"/>
      <c r="V4003" s="11"/>
      <c r="W4003" s="11"/>
    </row>
    <row r="4004" spans="1:23" hidden="1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1"/>
      <c r="O4004" s="11"/>
      <c r="P4004" s="11"/>
      <c r="Q4004" s="11"/>
      <c r="R4004" s="11"/>
      <c r="S4004" s="11"/>
      <c r="T4004" s="11"/>
      <c r="U4004" s="11"/>
      <c r="V4004" s="11"/>
      <c r="W4004" s="11"/>
    </row>
    <row r="4005" spans="1:23" hidden="1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1"/>
      <c r="O4005" s="11"/>
      <c r="P4005" s="11"/>
      <c r="Q4005" s="11"/>
      <c r="R4005" s="11"/>
      <c r="S4005" s="11"/>
      <c r="T4005" s="11"/>
      <c r="U4005" s="11"/>
      <c r="V4005" s="11"/>
      <c r="W4005" s="11"/>
    </row>
    <row r="4006" spans="1:23" hidden="1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1"/>
      <c r="O4006" s="11"/>
      <c r="P4006" s="11"/>
      <c r="Q4006" s="11"/>
      <c r="R4006" s="11"/>
      <c r="S4006" s="11"/>
      <c r="T4006" s="11"/>
      <c r="U4006" s="11"/>
      <c r="V4006" s="11"/>
      <c r="W4006" s="11"/>
    </row>
    <row r="4007" spans="1:23" hidden="1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1"/>
      <c r="O4007" s="11"/>
      <c r="P4007" s="11"/>
      <c r="Q4007" s="11"/>
      <c r="R4007" s="11"/>
      <c r="S4007" s="11"/>
      <c r="T4007" s="11"/>
      <c r="U4007" s="11"/>
      <c r="V4007" s="11"/>
      <c r="W4007" s="11"/>
    </row>
    <row r="4008" spans="1:23" hidden="1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1"/>
      <c r="O4008" s="11"/>
      <c r="P4008" s="11"/>
      <c r="Q4008" s="11"/>
      <c r="R4008" s="11"/>
      <c r="S4008" s="11"/>
      <c r="T4008" s="11"/>
      <c r="U4008" s="11"/>
      <c r="V4008" s="11"/>
      <c r="W4008" s="11"/>
    </row>
    <row r="4009" spans="1:23" hidden="1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1"/>
      <c r="O4009" s="11"/>
      <c r="P4009" s="11"/>
      <c r="Q4009" s="11"/>
      <c r="R4009" s="11"/>
      <c r="S4009" s="11"/>
      <c r="T4009" s="11"/>
      <c r="U4009" s="11"/>
      <c r="V4009" s="11"/>
      <c r="W4009" s="11"/>
    </row>
    <row r="4010" spans="1:23" hidden="1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1"/>
      <c r="O4010" s="11"/>
      <c r="P4010" s="11"/>
      <c r="Q4010" s="11"/>
      <c r="R4010" s="11"/>
      <c r="S4010" s="11"/>
      <c r="T4010" s="11"/>
      <c r="U4010" s="11"/>
      <c r="V4010" s="11"/>
      <c r="W4010" s="11"/>
    </row>
    <row r="4011" spans="1:23" hidden="1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1"/>
      <c r="O4011" s="11"/>
      <c r="P4011" s="11"/>
      <c r="Q4011" s="11"/>
      <c r="R4011" s="11"/>
      <c r="S4011" s="11"/>
      <c r="T4011" s="11"/>
      <c r="U4011" s="11"/>
      <c r="V4011" s="11"/>
      <c r="W4011" s="11"/>
    </row>
    <row r="4012" spans="1:23" hidden="1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1"/>
      <c r="O4012" s="11"/>
      <c r="P4012" s="11"/>
      <c r="Q4012" s="11"/>
      <c r="R4012" s="11"/>
      <c r="S4012" s="11"/>
      <c r="T4012" s="11"/>
      <c r="U4012" s="11"/>
      <c r="V4012" s="11"/>
      <c r="W4012" s="11"/>
    </row>
    <row r="4013" spans="1:23" hidden="1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1"/>
      <c r="O4013" s="11"/>
      <c r="P4013" s="11"/>
      <c r="Q4013" s="11"/>
      <c r="R4013" s="11"/>
      <c r="S4013" s="11"/>
      <c r="T4013" s="11"/>
      <c r="U4013" s="11"/>
      <c r="V4013" s="11"/>
      <c r="W4013" s="11"/>
    </row>
    <row r="4014" spans="1:23" hidden="1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1"/>
      <c r="O4014" s="11"/>
      <c r="P4014" s="11"/>
      <c r="Q4014" s="11"/>
      <c r="R4014" s="11"/>
      <c r="S4014" s="11"/>
      <c r="T4014" s="11"/>
      <c r="U4014" s="11"/>
      <c r="V4014" s="11"/>
      <c r="W4014" s="11"/>
    </row>
    <row r="4015" spans="1:23" hidden="1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1"/>
      <c r="O4015" s="11"/>
      <c r="P4015" s="11"/>
      <c r="Q4015" s="11"/>
      <c r="R4015" s="11"/>
      <c r="S4015" s="11"/>
      <c r="T4015" s="11"/>
      <c r="U4015" s="11"/>
      <c r="V4015" s="11"/>
      <c r="W4015" s="11"/>
    </row>
    <row r="4016" spans="1:23" hidden="1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1"/>
      <c r="O4016" s="11"/>
      <c r="P4016" s="11"/>
      <c r="Q4016" s="11"/>
      <c r="R4016" s="11"/>
      <c r="S4016" s="11"/>
      <c r="T4016" s="11"/>
      <c r="U4016" s="11"/>
      <c r="V4016" s="11"/>
      <c r="W4016" s="11"/>
    </row>
    <row r="4017" spans="1:23" hidden="1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1"/>
      <c r="O4017" s="11"/>
      <c r="P4017" s="11"/>
      <c r="Q4017" s="11"/>
      <c r="R4017" s="11"/>
      <c r="S4017" s="11"/>
      <c r="T4017" s="11"/>
      <c r="U4017" s="11"/>
      <c r="V4017" s="11"/>
      <c r="W4017" s="11"/>
    </row>
    <row r="4018" spans="1:23" hidden="1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1"/>
      <c r="O4018" s="11"/>
      <c r="P4018" s="11"/>
      <c r="Q4018" s="11"/>
      <c r="R4018" s="11"/>
      <c r="S4018" s="11"/>
      <c r="T4018" s="11"/>
      <c r="U4018" s="11"/>
      <c r="V4018" s="11"/>
      <c r="W4018" s="11"/>
    </row>
    <row r="4019" spans="1:23" hidden="1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1"/>
      <c r="O4019" s="11"/>
      <c r="P4019" s="11"/>
      <c r="Q4019" s="11"/>
      <c r="R4019" s="11"/>
      <c r="S4019" s="11"/>
      <c r="T4019" s="11"/>
      <c r="U4019" s="11"/>
      <c r="V4019" s="11"/>
      <c r="W4019" s="11"/>
    </row>
    <row r="4020" spans="1:23" hidden="1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1"/>
      <c r="O4020" s="11"/>
      <c r="P4020" s="11"/>
      <c r="Q4020" s="11"/>
      <c r="R4020" s="11"/>
      <c r="S4020" s="11"/>
      <c r="T4020" s="11"/>
      <c r="U4020" s="11"/>
      <c r="V4020" s="11"/>
      <c r="W4020" s="11"/>
    </row>
    <row r="4021" spans="1:23" hidden="1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1"/>
      <c r="O4021" s="11"/>
      <c r="P4021" s="11"/>
      <c r="Q4021" s="11"/>
      <c r="R4021" s="11"/>
      <c r="S4021" s="11"/>
      <c r="T4021" s="11"/>
      <c r="U4021" s="11"/>
      <c r="V4021" s="11"/>
      <c r="W4021" s="11"/>
    </row>
    <row r="4022" spans="1:23" hidden="1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1"/>
      <c r="O4022" s="11"/>
      <c r="P4022" s="11"/>
      <c r="Q4022" s="11"/>
      <c r="R4022" s="11"/>
      <c r="S4022" s="11"/>
      <c r="T4022" s="11"/>
      <c r="U4022" s="11"/>
      <c r="V4022" s="11"/>
      <c r="W4022" s="11"/>
    </row>
    <row r="4023" spans="1:23" hidden="1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1"/>
      <c r="O4023" s="11"/>
      <c r="P4023" s="11"/>
      <c r="Q4023" s="11"/>
      <c r="R4023" s="11"/>
      <c r="S4023" s="11"/>
      <c r="T4023" s="11"/>
      <c r="U4023" s="11"/>
      <c r="V4023" s="11"/>
      <c r="W4023" s="11"/>
    </row>
    <row r="4024" spans="1:23" hidden="1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1"/>
      <c r="O4024" s="11"/>
      <c r="P4024" s="11"/>
      <c r="Q4024" s="11"/>
      <c r="R4024" s="11"/>
      <c r="S4024" s="11"/>
      <c r="T4024" s="11"/>
      <c r="U4024" s="11"/>
      <c r="V4024" s="11"/>
      <c r="W4024" s="11"/>
    </row>
    <row r="4025" spans="1:23" hidden="1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1"/>
      <c r="O4025" s="11"/>
      <c r="P4025" s="11"/>
      <c r="Q4025" s="11"/>
      <c r="R4025" s="11"/>
      <c r="S4025" s="11"/>
      <c r="T4025" s="11"/>
      <c r="U4025" s="11"/>
      <c r="V4025" s="11"/>
      <c r="W4025" s="11"/>
    </row>
    <row r="4026" spans="1:23" hidden="1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1"/>
      <c r="O4026" s="11"/>
      <c r="P4026" s="11"/>
      <c r="Q4026" s="11"/>
      <c r="R4026" s="11"/>
      <c r="S4026" s="11"/>
      <c r="T4026" s="11"/>
      <c r="U4026" s="11"/>
      <c r="V4026" s="11"/>
      <c r="W4026" s="11"/>
    </row>
    <row r="4027" spans="1:23" hidden="1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1"/>
      <c r="O4027" s="11"/>
      <c r="P4027" s="11"/>
      <c r="Q4027" s="11"/>
      <c r="R4027" s="11"/>
      <c r="S4027" s="11"/>
      <c r="T4027" s="11"/>
      <c r="U4027" s="11"/>
      <c r="V4027" s="11"/>
      <c r="W4027" s="11"/>
    </row>
    <row r="4028" spans="1:23" hidden="1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1"/>
      <c r="O4028" s="11"/>
      <c r="P4028" s="11"/>
      <c r="Q4028" s="11"/>
      <c r="R4028" s="11"/>
      <c r="S4028" s="11"/>
      <c r="T4028" s="11"/>
      <c r="U4028" s="11"/>
      <c r="V4028" s="11"/>
      <c r="W4028" s="11"/>
    </row>
    <row r="4029" spans="1:23" hidden="1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1"/>
      <c r="O4029" s="11"/>
      <c r="P4029" s="11"/>
      <c r="Q4029" s="11"/>
      <c r="R4029" s="11"/>
      <c r="S4029" s="11"/>
      <c r="T4029" s="11"/>
      <c r="U4029" s="11"/>
      <c r="V4029" s="11"/>
      <c r="W4029" s="11"/>
    </row>
    <row r="4030" spans="1:23" hidden="1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1"/>
      <c r="O4030" s="11"/>
      <c r="P4030" s="11"/>
      <c r="Q4030" s="11"/>
      <c r="R4030" s="11"/>
      <c r="S4030" s="11"/>
      <c r="T4030" s="11"/>
      <c r="U4030" s="11"/>
      <c r="V4030" s="11"/>
      <c r="W4030" s="11"/>
    </row>
    <row r="4031" spans="1:23" hidden="1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1"/>
      <c r="O4031" s="11"/>
      <c r="P4031" s="11"/>
      <c r="Q4031" s="11"/>
      <c r="R4031" s="11"/>
      <c r="S4031" s="11"/>
      <c r="T4031" s="11"/>
      <c r="U4031" s="11"/>
      <c r="V4031" s="11"/>
      <c r="W4031" s="11"/>
    </row>
    <row r="4032" spans="1:23" hidden="1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1"/>
      <c r="O4032" s="11"/>
      <c r="P4032" s="11"/>
      <c r="Q4032" s="11"/>
      <c r="R4032" s="11"/>
      <c r="S4032" s="11"/>
      <c r="T4032" s="11"/>
      <c r="U4032" s="11"/>
      <c r="V4032" s="11"/>
      <c r="W4032" s="11"/>
    </row>
    <row r="4033" spans="1:23" hidden="1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1"/>
      <c r="O4033" s="11"/>
      <c r="P4033" s="11"/>
      <c r="Q4033" s="11"/>
      <c r="R4033" s="11"/>
      <c r="S4033" s="11"/>
      <c r="T4033" s="11"/>
      <c r="U4033" s="11"/>
      <c r="V4033" s="11"/>
      <c r="W4033" s="11"/>
    </row>
    <row r="4034" spans="1:23" hidden="1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1"/>
      <c r="O4034" s="11"/>
      <c r="P4034" s="11"/>
      <c r="Q4034" s="11"/>
      <c r="R4034" s="11"/>
      <c r="S4034" s="11"/>
      <c r="T4034" s="11"/>
      <c r="U4034" s="11"/>
      <c r="V4034" s="11"/>
      <c r="W4034" s="11"/>
    </row>
    <row r="4035" spans="1:23" hidden="1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1"/>
      <c r="O4035" s="11"/>
      <c r="P4035" s="11"/>
      <c r="Q4035" s="11"/>
      <c r="R4035" s="11"/>
      <c r="S4035" s="11"/>
      <c r="T4035" s="11"/>
      <c r="U4035" s="11"/>
      <c r="V4035" s="11"/>
      <c r="W4035" s="11"/>
    </row>
    <row r="4036" spans="1:23" hidden="1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1"/>
      <c r="O4036" s="11"/>
      <c r="P4036" s="11"/>
      <c r="Q4036" s="11"/>
      <c r="R4036" s="11"/>
      <c r="S4036" s="11"/>
      <c r="T4036" s="11"/>
      <c r="U4036" s="11"/>
      <c r="V4036" s="11"/>
      <c r="W4036" s="11"/>
    </row>
    <row r="4037" spans="1:23" hidden="1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1"/>
      <c r="O4037" s="11"/>
      <c r="P4037" s="11"/>
      <c r="Q4037" s="11"/>
      <c r="R4037" s="11"/>
      <c r="S4037" s="11"/>
      <c r="T4037" s="11"/>
      <c r="U4037" s="11"/>
      <c r="V4037" s="11"/>
      <c r="W4037" s="11"/>
    </row>
    <row r="4038" spans="1:23" hidden="1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1"/>
      <c r="O4038" s="11"/>
      <c r="P4038" s="11"/>
      <c r="Q4038" s="11"/>
      <c r="R4038" s="11"/>
      <c r="S4038" s="11"/>
      <c r="T4038" s="11"/>
      <c r="U4038" s="11"/>
      <c r="V4038" s="11"/>
      <c r="W4038" s="11"/>
    </row>
    <row r="4039" spans="1:23" hidden="1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1"/>
      <c r="O4039" s="11"/>
      <c r="P4039" s="11"/>
      <c r="Q4039" s="11"/>
      <c r="R4039" s="11"/>
      <c r="S4039" s="11"/>
      <c r="T4039" s="11"/>
      <c r="U4039" s="11"/>
      <c r="V4039" s="11"/>
      <c r="W4039" s="11"/>
    </row>
    <row r="4040" spans="1:23" hidden="1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1"/>
      <c r="O4040" s="11"/>
      <c r="P4040" s="11"/>
      <c r="Q4040" s="11"/>
      <c r="R4040" s="11"/>
      <c r="S4040" s="11"/>
      <c r="T4040" s="11"/>
      <c r="U4040" s="11"/>
      <c r="V4040" s="11"/>
      <c r="W4040" s="11"/>
    </row>
    <row r="4041" spans="1:23" hidden="1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1"/>
      <c r="O4041" s="11"/>
      <c r="P4041" s="11"/>
      <c r="Q4041" s="11"/>
      <c r="R4041" s="11"/>
      <c r="S4041" s="11"/>
      <c r="T4041" s="11"/>
      <c r="U4041" s="11"/>
      <c r="V4041" s="11"/>
      <c r="W4041" s="11"/>
    </row>
    <row r="4042" spans="1:23" hidden="1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1"/>
      <c r="O4042" s="11"/>
      <c r="P4042" s="11"/>
      <c r="Q4042" s="11"/>
      <c r="R4042" s="11"/>
      <c r="S4042" s="11"/>
      <c r="T4042" s="11"/>
      <c r="U4042" s="11"/>
      <c r="V4042" s="11"/>
      <c r="W4042" s="11"/>
    </row>
    <row r="4043" spans="1:23" hidden="1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1"/>
      <c r="O4043" s="11"/>
      <c r="P4043" s="11"/>
      <c r="Q4043" s="11"/>
      <c r="R4043" s="11"/>
      <c r="S4043" s="11"/>
      <c r="T4043" s="11"/>
      <c r="U4043" s="11"/>
      <c r="V4043" s="11"/>
      <c r="W4043" s="11"/>
    </row>
    <row r="4044" spans="1:23" hidden="1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1"/>
      <c r="O4044" s="11"/>
      <c r="P4044" s="11"/>
      <c r="Q4044" s="11"/>
      <c r="R4044" s="11"/>
      <c r="S4044" s="11"/>
      <c r="T4044" s="11"/>
      <c r="U4044" s="11"/>
      <c r="V4044" s="11"/>
      <c r="W4044" s="11"/>
    </row>
    <row r="4045" spans="1:23" hidden="1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1"/>
      <c r="O4045" s="11"/>
      <c r="P4045" s="11"/>
      <c r="Q4045" s="11"/>
      <c r="R4045" s="11"/>
      <c r="S4045" s="11"/>
      <c r="T4045" s="11"/>
      <c r="U4045" s="11"/>
      <c r="V4045" s="11"/>
      <c r="W4045" s="11"/>
    </row>
    <row r="4046" spans="1:23" hidden="1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1"/>
      <c r="O4046" s="11"/>
      <c r="P4046" s="11"/>
      <c r="Q4046" s="11"/>
      <c r="R4046" s="11"/>
      <c r="S4046" s="11"/>
      <c r="T4046" s="11"/>
      <c r="U4046" s="11"/>
      <c r="V4046" s="11"/>
      <c r="W4046" s="11"/>
    </row>
    <row r="4047" spans="1:23" hidden="1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1"/>
      <c r="O4047" s="11"/>
      <c r="P4047" s="11"/>
      <c r="Q4047" s="11"/>
      <c r="R4047" s="11"/>
      <c r="S4047" s="11"/>
      <c r="T4047" s="11"/>
      <c r="U4047" s="11"/>
      <c r="V4047" s="11"/>
      <c r="W4047" s="11"/>
    </row>
    <row r="4048" spans="1:23" hidden="1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1"/>
      <c r="O4048" s="11"/>
      <c r="P4048" s="11"/>
      <c r="Q4048" s="11"/>
      <c r="R4048" s="11"/>
      <c r="S4048" s="11"/>
      <c r="T4048" s="11"/>
      <c r="U4048" s="11"/>
      <c r="V4048" s="11"/>
      <c r="W4048" s="11"/>
    </row>
    <row r="4049" spans="1:23" hidden="1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1"/>
      <c r="O4049" s="11"/>
      <c r="P4049" s="11"/>
      <c r="Q4049" s="11"/>
      <c r="R4049" s="11"/>
      <c r="S4049" s="11"/>
      <c r="T4049" s="11"/>
      <c r="U4049" s="11"/>
      <c r="V4049" s="11"/>
      <c r="W4049" s="11"/>
    </row>
    <row r="4050" spans="1:23" hidden="1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1"/>
      <c r="O4050" s="11"/>
      <c r="P4050" s="11"/>
      <c r="Q4050" s="11"/>
      <c r="R4050" s="11"/>
      <c r="S4050" s="11"/>
      <c r="T4050" s="11"/>
      <c r="U4050" s="11"/>
      <c r="V4050" s="11"/>
      <c r="W4050" s="11"/>
    </row>
    <row r="4051" spans="1:23" hidden="1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1"/>
      <c r="O4051" s="11"/>
      <c r="P4051" s="11"/>
      <c r="Q4051" s="11"/>
      <c r="R4051" s="11"/>
      <c r="S4051" s="11"/>
      <c r="T4051" s="11"/>
      <c r="U4051" s="11"/>
      <c r="V4051" s="11"/>
      <c r="W4051" s="11"/>
    </row>
    <row r="4052" spans="1:23" hidden="1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1"/>
      <c r="O4052" s="11"/>
      <c r="P4052" s="11"/>
      <c r="Q4052" s="11"/>
      <c r="R4052" s="11"/>
      <c r="S4052" s="11"/>
      <c r="T4052" s="11"/>
      <c r="U4052" s="11"/>
      <c r="V4052" s="11"/>
      <c r="W4052" s="11"/>
    </row>
    <row r="4053" spans="1:23" hidden="1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1"/>
      <c r="O4053" s="11"/>
      <c r="P4053" s="11"/>
      <c r="Q4053" s="11"/>
      <c r="R4053" s="11"/>
      <c r="S4053" s="11"/>
      <c r="T4053" s="11"/>
      <c r="U4053" s="11"/>
      <c r="V4053" s="11"/>
      <c r="W4053" s="11"/>
    </row>
    <row r="4054" spans="1:23" hidden="1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1"/>
      <c r="O4054" s="11"/>
      <c r="P4054" s="11"/>
      <c r="Q4054" s="11"/>
      <c r="R4054" s="11"/>
      <c r="S4054" s="11"/>
      <c r="T4054" s="11"/>
      <c r="U4054" s="11"/>
      <c r="V4054" s="11"/>
      <c r="W4054" s="11"/>
    </row>
    <row r="4055" spans="1:23" hidden="1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1"/>
      <c r="O4055" s="11"/>
      <c r="P4055" s="11"/>
      <c r="Q4055" s="11"/>
      <c r="R4055" s="11"/>
      <c r="S4055" s="11"/>
      <c r="T4055" s="11"/>
      <c r="U4055" s="11"/>
      <c r="V4055" s="11"/>
      <c r="W4055" s="11"/>
    </row>
    <row r="4056" spans="1:23" hidden="1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1"/>
      <c r="O4056" s="11"/>
      <c r="P4056" s="11"/>
      <c r="Q4056" s="11"/>
      <c r="R4056" s="11"/>
      <c r="S4056" s="11"/>
      <c r="T4056" s="11"/>
      <c r="U4056" s="11"/>
      <c r="V4056" s="11"/>
      <c r="W4056" s="11"/>
    </row>
    <row r="4057" spans="1:23" hidden="1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1"/>
      <c r="O4057" s="11"/>
      <c r="P4057" s="11"/>
      <c r="Q4057" s="11"/>
      <c r="R4057" s="11"/>
      <c r="S4057" s="11"/>
      <c r="T4057" s="11"/>
      <c r="U4057" s="11"/>
      <c r="V4057" s="11"/>
      <c r="W4057" s="11"/>
    </row>
    <row r="4058" spans="1:23" hidden="1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1"/>
      <c r="O4058" s="11"/>
      <c r="P4058" s="11"/>
      <c r="Q4058" s="11"/>
      <c r="R4058" s="11"/>
      <c r="S4058" s="11"/>
      <c r="T4058" s="11"/>
      <c r="U4058" s="11"/>
      <c r="V4058" s="11"/>
      <c r="W4058" s="11"/>
    </row>
    <row r="4059" spans="1:23" hidden="1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1"/>
      <c r="O4059" s="11"/>
      <c r="P4059" s="11"/>
      <c r="Q4059" s="11"/>
      <c r="R4059" s="11"/>
      <c r="S4059" s="11"/>
      <c r="T4059" s="11"/>
      <c r="U4059" s="11"/>
      <c r="V4059" s="11"/>
      <c r="W4059" s="11"/>
    </row>
    <row r="4060" spans="1:23" hidden="1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1"/>
      <c r="O4060" s="11"/>
      <c r="P4060" s="11"/>
      <c r="Q4060" s="11"/>
      <c r="R4060" s="11"/>
      <c r="S4060" s="11"/>
      <c r="T4060" s="11"/>
      <c r="U4060" s="11"/>
      <c r="V4060" s="11"/>
      <c r="W4060" s="11"/>
    </row>
    <row r="4061" spans="1:23" hidden="1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1"/>
      <c r="O4061" s="11"/>
      <c r="P4061" s="11"/>
      <c r="Q4061" s="11"/>
      <c r="R4061" s="11"/>
      <c r="S4061" s="11"/>
      <c r="T4061" s="11"/>
      <c r="U4061" s="11"/>
      <c r="V4061" s="11"/>
      <c r="W4061" s="11"/>
    </row>
    <row r="4062" spans="1:23" hidden="1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1"/>
      <c r="O4062" s="11"/>
      <c r="P4062" s="11"/>
      <c r="Q4062" s="11"/>
      <c r="R4062" s="11"/>
      <c r="S4062" s="11"/>
      <c r="T4062" s="11"/>
      <c r="U4062" s="11"/>
      <c r="V4062" s="11"/>
      <c r="W4062" s="11"/>
    </row>
    <row r="4063" spans="1:23" hidden="1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1"/>
      <c r="O4063" s="11"/>
      <c r="P4063" s="11"/>
      <c r="Q4063" s="11"/>
      <c r="R4063" s="11"/>
      <c r="S4063" s="11"/>
      <c r="T4063" s="11"/>
      <c r="U4063" s="11"/>
      <c r="V4063" s="11"/>
      <c r="W4063" s="11"/>
    </row>
    <row r="4064" spans="1:23" hidden="1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1"/>
      <c r="O4064" s="11"/>
      <c r="P4064" s="11"/>
      <c r="Q4064" s="11"/>
      <c r="R4064" s="11"/>
      <c r="S4064" s="11"/>
      <c r="T4064" s="11"/>
      <c r="U4064" s="11"/>
      <c r="V4064" s="11"/>
      <c r="W4064" s="11"/>
    </row>
    <row r="4065" spans="1:23" hidden="1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1"/>
      <c r="O4065" s="11"/>
      <c r="P4065" s="11"/>
      <c r="Q4065" s="11"/>
      <c r="R4065" s="11"/>
      <c r="S4065" s="11"/>
      <c r="T4065" s="11"/>
      <c r="U4065" s="11"/>
      <c r="V4065" s="11"/>
      <c r="W4065" s="11"/>
    </row>
    <row r="4066" spans="1:23" hidden="1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1"/>
      <c r="O4066" s="11"/>
      <c r="P4066" s="11"/>
      <c r="Q4066" s="11"/>
      <c r="R4066" s="11"/>
      <c r="S4066" s="11"/>
      <c r="T4066" s="11"/>
      <c r="U4066" s="11"/>
      <c r="V4066" s="11"/>
      <c r="W4066" s="11"/>
    </row>
    <row r="4067" spans="1:23" hidden="1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1"/>
      <c r="O4067" s="11"/>
      <c r="P4067" s="11"/>
      <c r="Q4067" s="11"/>
      <c r="R4067" s="11"/>
      <c r="S4067" s="11"/>
      <c r="T4067" s="11"/>
      <c r="U4067" s="11"/>
      <c r="V4067" s="11"/>
      <c r="W4067" s="11"/>
    </row>
    <row r="4068" spans="1:23" hidden="1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1"/>
      <c r="O4068" s="11"/>
      <c r="P4068" s="11"/>
      <c r="Q4068" s="11"/>
      <c r="R4068" s="11"/>
      <c r="S4068" s="11"/>
      <c r="T4068" s="11"/>
      <c r="U4068" s="11"/>
      <c r="V4068" s="11"/>
      <c r="W4068" s="11"/>
    </row>
    <row r="4069" spans="1:23" hidden="1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1"/>
      <c r="O4069" s="11"/>
      <c r="P4069" s="11"/>
      <c r="Q4069" s="11"/>
      <c r="R4069" s="11"/>
      <c r="S4069" s="11"/>
      <c r="T4069" s="11"/>
      <c r="U4069" s="11"/>
      <c r="V4069" s="11"/>
      <c r="W4069" s="11"/>
    </row>
    <row r="4070" spans="1:23" hidden="1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1"/>
      <c r="O4070" s="11"/>
      <c r="P4070" s="11"/>
      <c r="Q4070" s="11"/>
      <c r="R4070" s="11"/>
      <c r="S4070" s="11"/>
      <c r="T4070" s="11"/>
      <c r="U4070" s="11"/>
      <c r="V4070" s="11"/>
      <c r="W4070" s="11"/>
    </row>
    <row r="4071" spans="1:23" hidden="1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1"/>
      <c r="O4071" s="11"/>
      <c r="P4071" s="11"/>
      <c r="Q4071" s="11"/>
      <c r="R4071" s="11"/>
      <c r="S4071" s="11"/>
      <c r="T4071" s="11"/>
      <c r="U4071" s="11"/>
      <c r="V4071" s="11"/>
      <c r="W4071" s="11"/>
    </row>
    <row r="4072" spans="1:23" hidden="1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1"/>
      <c r="O4072" s="11"/>
      <c r="P4072" s="11"/>
      <c r="Q4072" s="11"/>
      <c r="R4072" s="11"/>
      <c r="S4072" s="11"/>
      <c r="T4072" s="11"/>
      <c r="U4072" s="11"/>
      <c r="V4072" s="11"/>
      <c r="W4072" s="11"/>
    </row>
    <row r="4073" spans="1:23" hidden="1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1"/>
      <c r="O4073" s="11"/>
      <c r="P4073" s="11"/>
      <c r="Q4073" s="11"/>
      <c r="R4073" s="11"/>
      <c r="S4073" s="11"/>
      <c r="T4073" s="11"/>
      <c r="U4073" s="11"/>
      <c r="V4073" s="11"/>
      <c r="W4073" s="11"/>
    </row>
    <row r="4074" spans="1:23" hidden="1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1"/>
      <c r="O4074" s="11"/>
      <c r="P4074" s="11"/>
      <c r="Q4074" s="11"/>
      <c r="R4074" s="11"/>
      <c r="S4074" s="11"/>
      <c r="T4074" s="11"/>
      <c r="U4074" s="11"/>
      <c r="V4074" s="11"/>
      <c r="W4074" s="11"/>
    </row>
    <row r="4075" spans="1:23" hidden="1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1"/>
      <c r="O4075" s="11"/>
      <c r="P4075" s="11"/>
      <c r="Q4075" s="11"/>
      <c r="R4075" s="11"/>
      <c r="S4075" s="11"/>
      <c r="T4075" s="11"/>
      <c r="U4075" s="11"/>
      <c r="V4075" s="11"/>
      <c r="W4075" s="11"/>
    </row>
    <row r="4076" spans="1:23" hidden="1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1"/>
      <c r="O4076" s="11"/>
      <c r="P4076" s="11"/>
      <c r="Q4076" s="11"/>
      <c r="R4076" s="11"/>
      <c r="S4076" s="11"/>
      <c r="T4076" s="11"/>
      <c r="U4076" s="11"/>
      <c r="V4076" s="11"/>
      <c r="W4076" s="11"/>
    </row>
    <row r="4077" spans="1:23" hidden="1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1"/>
      <c r="O4077" s="11"/>
      <c r="P4077" s="11"/>
      <c r="Q4077" s="11"/>
      <c r="R4077" s="11"/>
      <c r="S4077" s="11"/>
      <c r="T4077" s="11"/>
      <c r="U4077" s="11"/>
      <c r="V4077" s="11"/>
      <c r="W4077" s="11"/>
    </row>
    <row r="4078" spans="1:23" hidden="1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1"/>
      <c r="O4078" s="11"/>
      <c r="P4078" s="11"/>
      <c r="Q4078" s="11"/>
      <c r="R4078" s="11"/>
      <c r="S4078" s="11"/>
      <c r="T4078" s="11"/>
      <c r="U4078" s="11"/>
      <c r="V4078" s="11"/>
      <c r="W4078" s="11"/>
    </row>
    <row r="4079" spans="1:23" hidden="1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1"/>
      <c r="O4079" s="11"/>
      <c r="P4079" s="11"/>
      <c r="Q4079" s="11"/>
      <c r="R4079" s="11"/>
      <c r="S4079" s="11"/>
      <c r="T4079" s="11"/>
      <c r="U4079" s="11"/>
      <c r="V4079" s="11"/>
      <c r="W4079" s="11"/>
    </row>
    <row r="4080" spans="1:23" hidden="1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1"/>
      <c r="O4080" s="11"/>
      <c r="P4080" s="11"/>
      <c r="Q4080" s="11"/>
      <c r="R4080" s="11"/>
      <c r="S4080" s="11"/>
      <c r="T4080" s="11"/>
      <c r="U4080" s="11"/>
      <c r="V4080" s="11"/>
      <c r="W4080" s="11"/>
    </row>
    <row r="4081" spans="1:23" hidden="1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1"/>
      <c r="O4081" s="11"/>
      <c r="P4081" s="11"/>
      <c r="Q4081" s="11"/>
      <c r="R4081" s="11"/>
      <c r="S4081" s="11"/>
      <c r="T4081" s="11"/>
      <c r="U4081" s="11"/>
      <c r="V4081" s="11"/>
      <c r="W4081" s="11"/>
    </row>
    <row r="4082" spans="1:23" hidden="1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1"/>
      <c r="O4082" s="11"/>
      <c r="P4082" s="11"/>
      <c r="Q4082" s="11"/>
      <c r="R4082" s="11"/>
      <c r="S4082" s="11"/>
      <c r="T4082" s="11"/>
      <c r="U4082" s="11"/>
      <c r="V4082" s="11"/>
      <c r="W4082" s="11"/>
    </row>
    <row r="4083" spans="1:23" hidden="1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1"/>
      <c r="O4083" s="11"/>
      <c r="P4083" s="11"/>
      <c r="Q4083" s="11"/>
      <c r="R4083" s="11"/>
      <c r="S4083" s="11"/>
      <c r="T4083" s="11"/>
      <c r="U4083" s="11"/>
      <c r="V4083" s="11"/>
      <c r="W4083" s="11"/>
    </row>
    <row r="4084" spans="1:23" hidden="1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1"/>
      <c r="O4084" s="11"/>
      <c r="P4084" s="11"/>
      <c r="Q4084" s="11"/>
      <c r="R4084" s="11"/>
      <c r="S4084" s="11"/>
      <c r="T4084" s="11"/>
      <c r="U4084" s="11"/>
      <c r="V4084" s="11"/>
      <c r="W4084" s="11"/>
    </row>
    <row r="4085" spans="1:23" hidden="1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1"/>
      <c r="O4085" s="11"/>
      <c r="P4085" s="11"/>
      <c r="Q4085" s="11"/>
      <c r="R4085" s="11"/>
      <c r="S4085" s="11"/>
      <c r="T4085" s="11"/>
      <c r="U4085" s="11"/>
      <c r="V4085" s="11"/>
      <c r="W4085" s="11"/>
    </row>
    <row r="4086" spans="1:23" hidden="1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1"/>
      <c r="O4086" s="11"/>
      <c r="P4086" s="11"/>
      <c r="Q4086" s="11"/>
      <c r="R4086" s="11"/>
      <c r="S4086" s="11"/>
      <c r="T4086" s="11"/>
      <c r="U4086" s="11"/>
      <c r="V4086" s="11"/>
      <c r="W4086" s="11"/>
    </row>
    <row r="4087" spans="1:23" hidden="1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1"/>
      <c r="O4087" s="11"/>
      <c r="P4087" s="11"/>
      <c r="Q4087" s="11"/>
      <c r="R4087" s="11"/>
      <c r="S4087" s="11"/>
      <c r="T4087" s="11"/>
      <c r="U4087" s="11"/>
      <c r="V4087" s="11"/>
      <c r="W4087" s="11"/>
    </row>
    <row r="4088" spans="1:23" hidden="1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1"/>
      <c r="O4088" s="11"/>
      <c r="P4088" s="11"/>
      <c r="Q4088" s="11"/>
      <c r="R4088" s="11"/>
      <c r="S4088" s="11"/>
      <c r="T4088" s="11"/>
      <c r="U4088" s="11"/>
      <c r="V4088" s="11"/>
      <c r="W4088" s="11"/>
    </row>
    <row r="4089" spans="1:23" hidden="1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1"/>
      <c r="O4089" s="11"/>
      <c r="P4089" s="11"/>
      <c r="Q4089" s="11"/>
      <c r="R4089" s="11"/>
      <c r="S4089" s="11"/>
      <c r="T4089" s="11"/>
      <c r="U4089" s="11"/>
      <c r="V4089" s="11"/>
      <c r="W4089" s="11"/>
    </row>
    <row r="4090" spans="1:23" hidden="1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1"/>
      <c r="O4090" s="11"/>
      <c r="P4090" s="11"/>
      <c r="Q4090" s="11"/>
      <c r="R4090" s="11"/>
      <c r="S4090" s="11"/>
      <c r="T4090" s="11"/>
      <c r="U4090" s="11"/>
      <c r="V4090" s="11"/>
      <c r="W4090" s="11"/>
    </row>
    <row r="4091" spans="1:23" hidden="1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1"/>
      <c r="O4091" s="11"/>
      <c r="P4091" s="11"/>
      <c r="Q4091" s="11"/>
      <c r="R4091" s="11"/>
      <c r="S4091" s="11"/>
      <c r="T4091" s="11"/>
      <c r="U4091" s="11"/>
      <c r="V4091" s="11"/>
      <c r="W4091" s="11"/>
    </row>
    <row r="4092" spans="1:23" hidden="1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1"/>
      <c r="O4092" s="11"/>
      <c r="P4092" s="11"/>
      <c r="Q4092" s="11"/>
      <c r="R4092" s="11"/>
      <c r="S4092" s="11"/>
      <c r="T4092" s="11"/>
      <c r="U4092" s="11"/>
      <c r="V4092" s="11"/>
      <c r="W4092" s="11"/>
    </row>
    <row r="4093" spans="1:23" hidden="1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1"/>
      <c r="O4093" s="11"/>
      <c r="P4093" s="11"/>
      <c r="Q4093" s="11"/>
      <c r="R4093" s="11"/>
      <c r="S4093" s="11"/>
      <c r="T4093" s="11"/>
      <c r="U4093" s="11"/>
      <c r="V4093" s="11"/>
      <c r="W4093" s="11"/>
    </row>
    <row r="4094" spans="1:23" hidden="1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1"/>
      <c r="O4094" s="11"/>
      <c r="P4094" s="11"/>
      <c r="Q4094" s="11"/>
      <c r="R4094" s="11"/>
      <c r="S4094" s="11"/>
      <c r="T4094" s="11"/>
      <c r="U4094" s="11"/>
      <c r="V4094" s="11"/>
      <c r="W4094" s="11"/>
    </row>
    <row r="4095" spans="1:23" hidden="1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1"/>
      <c r="O4095" s="11"/>
      <c r="P4095" s="11"/>
      <c r="Q4095" s="11"/>
      <c r="R4095" s="11"/>
      <c r="S4095" s="11"/>
      <c r="T4095" s="11"/>
      <c r="U4095" s="11"/>
      <c r="V4095" s="11"/>
      <c r="W4095" s="11"/>
    </row>
    <row r="4096" spans="1:23" hidden="1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1"/>
      <c r="O4096" s="11"/>
      <c r="P4096" s="11"/>
      <c r="Q4096" s="11"/>
      <c r="R4096" s="11"/>
      <c r="S4096" s="11"/>
      <c r="T4096" s="11"/>
      <c r="U4096" s="11"/>
      <c r="V4096" s="11"/>
      <c r="W4096" s="11"/>
    </row>
    <row r="4097" spans="1:23" hidden="1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1"/>
      <c r="O4097" s="11"/>
      <c r="P4097" s="11"/>
      <c r="Q4097" s="11"/>
      <c r="R4097" s="11"/>
      <c r="S4097" s="11"/>
      <c r="T4097" s="11"/>
      <c r="U4097" s="11"/>
      <c r="V4097" s="11"/>
      <c r="W4097" s="11"/>
    </row>
    <row r="4098" spans="1:23" hidden="1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1"/>
      <c r="O4098" s="11"/>
      <c r="P4098" s="11"/>
      <c r="Q4098" s="11"/>
      <c r="R4098" s="11"/>
      <c r="S4098" s="11"/>
      <c r="T4098" s="11"/>
      <c r="U4098" s="11"/>
      <c r="V4098" s="11"/>
      <c r="W4098" s="11"/>
    </row>
    <row r="4099" spans="1:23" hidden="1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1"/>
      <c r="O4099" s="11"/>
      <c r="P4099" s="11"/>
      <c r="Q4099" s="11"/>
      <c r="R4099" s="11"/>
      <c r="S4099" s="11"/>
      <c r="T4099" s="11"/>
      <c r="U4099" s="11"/>
      <c r="V4099" s="11"/>
      <c r="W4099" s="11"/>
    </row>
    <row r="4100" spans="1:23" hidden="1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1"/>
      <c r="O4100" s="11"/>
      <c r="P4100" s="11"/>
      <c r="Q4100" s="11"/>
      <c r="R4100" s="11"/>
      <c r="S4100" s="11"/>
      <c r="T4100" s="11"/>
      <c r="U4100" s="11"/>
      <c r="V4100" s="11"/>
      <c r="W4100" s="11"/>
    </row>
    <row r="4101" spans="1:23" hidden="1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1"/>
      <c r="O4101" s="11"/>
      <c r="P4101" s="11"/>
      <c r="Q4101" s="11"/>
      <c r="R4101" s="11"/>
      <c r="S4101" s="11"/>
      <c r="T4101" s="11"/>
      <c r="U4101" s="11"/>
      <c r="V4101" s="11"/>
      <c r="W4101" s="11"/>
    </row>
    <row r="4102" spans="1:23" hidden="1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1"/>
      <c r="O4102" s="11"/>
      <c r="P4102" s="11"/>
      <c r="Q4102" s="11"/>
      <c r="R4102" s="11"/>
      <c r="S4102" s="11"/>
      <c r="T4102" s="11"/>
      <c r="U4102" s="11"/>
      <c r="V4102" s="11"/>
      <c r="W4102" s="11"/>
    </row>
    <row r="4103" spans="1:23" hidden="1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1"/>
      <c r="O4103" s="11"/>
      <c r="P4103" s="11"/>
      <c r="Q4103" s="11"/>
      <c r="R4103" s="11"/>
      <c r="S4103" s="11"/>
      <c r="T4103" s="11"/>
      <c r="U4103" s="11"/>
      <c r="V4103" s="11"/>
      <c r="W4103" s="11"/>
    </row>
    <row r="4104" spans="1:23" hidden="1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1"/>
      <c r="O4104" s="11"/>
      <c r="P4104" s="11"/>
      <c r="Q4104" s="11"/>
      <c r="R4104" s="11"/>
      <c r="S4104" s="11"/>
      <c r="T4104" s="11"/>
      <c r="U4104" s="11"/>
      <c r="V4104" s="11"/>
      <c r="W4104" s="11"/>
    </row>
    <row r="4105" spans="1:23" hidden="1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1"/>
      <c r="O4105" s="11"/>
      <c r="P4105" s="11"/>
      <c r="Q4105" s="11"/>
      <c r="R4105" s="11"/>
      <c r="S4105" s="11"/>
      <c r="T4105" s="11"/>
      <c r="U4105" s="11"/>
      <c r="V4105" s="11"/>
      <c r="W4105" s="11"/>
    </row>
    <row r="4106" spans="1:23" hidden="1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1"/>
      <c r="O4106" s="11"/>
      <c r="P4106" s="11"/>
      <c r="Q4106" s="11"/>
      <c r="R4106" s="11"/>
      <c r="S4106" s="11"/>
      <c r="T4106" s="11"/>
      <c r="U4106" s="11"/>
      <c r="V4106" s="11"/>
      <c r="W4106" s="11"/>
    </row>
    <row r="4107" spans="1:23" hidden="1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1"/>
      <c r="O4107" s="11"/>
      <c r="P4107" s="11"/>
      <c r="Q4107" s="11"/>
      <c r="R4107" s="11"/>
      <c r="S4107" s="11"/>
      <c r="T4107" s="11"/>
      <c r="U4107" s="11"/>
      <c r="V4107" s="11"/>
      <c r="W4107" s="11"/>
    </row>
    <row r="4108" spans="1:23" hidden="1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1"/>
      <c r="O4108" s="11"/>
      <c r="P4108" s="11"/>
      <c r="Q4108" s="11"/>
      <c r="R4108" s="11"/>
      <c r="S4108" s="11"/>
      <c r="T4108" s="11"/>
      <c r="U4108" s="11"/>
      <c r="V4108" s="11"/>
      <c r="W4108" s="11"/>
    </row>
    <row r="4109" spans="1:23" hidden="1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1"/>
      <c r="O4109" s="11"/>
      <c r="P4109" s="11"/>
      <c r="Q4109" s="11"/>
      <c r="R4109" s="11"/>
      <c r="S4109" s="11"/>
      <c r="T4109" s="11"/>
      <c r="U4109" s="11"/>
      <c r="V4109" s="11"/>
      <c r="W4109" s="11"/>
    </row>
    <row r="4110" spans="1:23" hidden="1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1"/>
      <c r="O4110" s="11"/>
      <c r="P4110" s="11"/>
      <c r="Q4110" s="11"/>
      <c r="R4110" s="11"/>
      <c r="S4110" s="11"/>
      <c r="T4110" s="11"/>
      <c r="U4110" s="11"/>
      <c r="V4110" s="11"/>
      <c r="W4110" s="11"/>
    </row>
    <row r="4111" spans="1:23" hidden="1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1"/>
      <c r="O4111" s="11"/>
      <c r="P4111" s="11"/>
      <c r="Q4111" s="11"/>
      <c r="R4111" s="11"/>
      <c r="S4111" s="11"/>
      <c r="T4111" s="11"/>
      <c r="U4111" s="11"/>
      <c r="V4111" s="11"/>
      <c r="W4111" s="11"/>
    </row>
    <row r="4112" spans="1:23" hidden="1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1"/>
      <c r="O4112" s="11"/>
      <c r="P4112" s="11"/>
      <c r="Q4112" s="11"/>
      <c r="R4112" s="11"/>
      <c r="S4112" s="11"/>
      <c r="T4112" s="11"/>
      <c r="U4112" s="11"/>
      <c r="V4112" s="11"/>
      <c r="W4112" s="11"/>
    </row>
    <row r="4113" spans="1:23" hidden="1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1"/>
      <c r="O4113" s="11"/>
      <c r="P4113" s="11"/>
      <c r="Q4113" s="11"/>
      <c r="R4113" s="11"/>
      <c r="S4113" s="11"/>
      <c r="T4113" s="11"/>
      <c r="U4113" s="11"/>
      <c r="V4113" s="11"/>
      <c r="W4113" s="11"/>
    </row>
    <row r="4114" spans="1:23" hidden="1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1"/>
      <c r="O4114" s="11"/>
      <c r="P4114" s="11"/>
      <c r="Q4114" s="11"/>
      <c r="R4114" s="11"/>
      <c r="S4114" s="11"/>
      <c r="T4114" s="11"/>
      <c r="U4114" s="11"/>
      <c r="V4114" s="11"/>
      <c r="W4114" s="11"/>
    </row>
    <row r="4115" spans="1:23" hidden="1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1"/>
      <c r="O4115" s="11"/>
      <c r="P4115" s="11"/>
      <c r="Q4115" s="11"/>
      <c r="R4115" s="11"/>
      <c r="S4115" s="11"/>
      <c r="T4115" s="11"/>
      <c r="U4115" s="11"/>
      <c r="V4115" s="11"/>
      <c r="W4115" s="11"/>
    </row>
    <row r="4116" spans="1:23" hidden="1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1"/>
      <c r="O4116" s="11"/>
      <c r="P4116" s="11"/>
      <c r="Q4116" s="11"/>
      <c r="R4116" s="11"/>
      <c r="S4116" s="11"/>
      <c r="T4116" s="11"/>
      <c r="U4116" s="11"/>
      <c r="V4116" s="11"/>
      <c r="W4116" s="11"/>
    </row>
    <row r="4117" spans="1:23" hidden="1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1"/>
      <c r="O4117" s="11"/>
      <c r="P4117" s="11"/>
      <c r="Q4117" s="11"/>
      <c r="R4117" s="11"/>
      <c r="S4117" s="11"/>
      <c r="T4117" s="11"/>
      <c r="U4117" s="11"/>
      <c r="V4117" s="11"/>
      <c r="W4117" s="11"/>
    </row>
    <row r="4118" spans="1:23" hidden="1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1"/>
      <c r="O4118" s="11"/>
      <c r="P4118" s="11"/>
      <c r="Q4118" s="11"/>
      <c r="R4118" s="11"/>
      <c r="S4118" s="11"/>
      <c r="T4118" s="11"/>
      <c r="U4118" s="11"/>
      <c r="V4118" s="11"/>
      <c r="W4118" s="11"/>
    </row>
    <row r="4119" spans="1:23" hidden="1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1"/>
      <c r="O4119" s="11"/>
      <c r="P4119" s="11"/>
      <c r="Q4119" s="11"/>
      <c r="R4119" s="11"/>
      <c r="S4119" s="11"/>
      <c r="T4119" s="11"/>
      <c r="U4119" s="11"/>
      <c r="V4119" s="11"/>
      <c r="W4119" s="11"/>
    </row>
    <row r="4120" spans="1:23" hidden="1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1"/>
      <c r="O4120" s="11"/>
      <c r="P4120" s="11"/>
      <c r="Q4120" s="11"/>
      <c r="R4120" s="11"/>
      <c r="S4120" s="11"/>
      <c r="T4120" s="11"/>
      <c r="U4120" s="11"/>
      <c r="V4120" s="11"/>
      <c r="W4120" s="11"/>
    </row>
    <row r="4121" spans="1:23" hidden="1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1"/>
      <c r="O4121" s="11"/>
      <c r="P4121" s="11"/>
      <c r="Q4121" s="11"/>
      <c r="R4121" s="11"/>
      <c r="S4121" s="11"/>
      <c r="T4121" s="11"/>
      <c r="U4121" s="11"/>
      <c r="V4121" s="11"/>
      <c r="W4121" s="11"/>
    </row>
    <row r="4122" spans="1:23" hidden="1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1"/>
      <c r="O4122" s="11"/>
      <c r="P4122" s="11"/>
      <c r="Q4122" s="11"/>
      <c r="R4122" s="11"/>
      <c r="S4122" s="11"/>
      <c r="T4122" s="11"/>
      <c r="U4122" s="11"/>
      <c r="V4122" s="11"/>
      <c r="W4122" s="11"/>
    </row>
    <row r="4123" spans="1:23" hidden="1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1"/>
      <c r="O4123" s="11"/>
      <c r="P4123" s="11"/>
      <c r="Q4123" s="11"/>
      <c r="R4123" s="11"/>
      <c r="S4123" s="11"/>
      <c r="T4123" s="11"/>
      <c r="U4123" s="11"/>
      <c r="V4123" s="11"/>
      <c r="W4123" s="11"/>
    </row>
    <row r="4124" spans="1:23" hidden="1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1"/>
      <c r="O4124" s="11"/>
      <c r="P4124" s="11"/>
      <c r="Q4124" s="11"/>
      <c r="R4124" s="11"/>
      <c r="S4124" s="11"/>
      <c r="T4124" s="11"/>
      <c r="U4124" s="11"/>
      <c r="V4124" s="11"/>
      <c r="W4124" s="11"/>
    </row>
    <row r="4125" spans="1:23" hidden="1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1"/>
      <c r="O4125" s="11"/>
      <c r="P4125" s="11"/>
      <c r="Q4125" s="11"/>
      <c r="R4125" s="11"/>
      <c r="S4125" s="11"/>
      <c r="T4125" s="11"/>
      <c r="U4125" s="11"/>
      <c r="V4125" s="11"/>
      <c r="W4125" s="11"/>
    </row>
    <row r="4126" spans="1:23" hidden="1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1"/>
      <c r="O4126" s="11"/>
      <c r="P4126" s="11"/>
      <c r="Q4126" s="11"/>
      <c r="R4126" s="11"/>
      <c r="S4126" s="11"/>
      <c r="T4126" s="11"/>
      <c r="U4126" s="11"/>
      <c r="V4126" s="11"/>
      <c r="W4126" s="11"/>
    </row>
    <row r="4127" spans="1:23" hidden="1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1"/>
      <c r="O4127" s="11"/>
      <c r="P4127" s="11"/>
      <c r="Q4127" s="11"/>
      <c r="R4127" s="11"/>
      <c r="S4127" s="11"/>
      <c r="T4127" s="11"/>
      <c r="U4127" s="11"/>
      <c r="V4127" s="11"/>
      <c r="W4127" s="11"/>
    </row>
    <row r="4128" spans="1:23" hidden="1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1"/>
      <c r="O4128" s="11"/>
      <c r="P4128" s="11"/>
      <c r="Q4128" s="11"/>
      <c r="R4128" s="11"/>
      <c r="S4128" s="11"/>
      <c r="T4128" s="11"/>
      <c r="U4128" s="11"/>
      <c r="V4128" s="11"/>
      <c r="W4128" s="11"/>
    </row>
    <row r="4129" spans="1:23" hidden="1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1"/>
      <c r="O4129" s="11"/>
      <c r="P4129" s="11"/>
      <c r="Q4129" s="11"/>
      <c r="R4129" s="11"/>
      <c r="S4129" s="11"/>
      <c r="T4129" s="11"/>
      <c r="U4129" s="11"/>
      <c r="V4129" s="11"/>
      <c r="W4129" s="11"/>
    </row>
    <row r="4130" spans="1:23" hidden="1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1"/>
      <c r="O4130" s="11"/>
      <c r="P4130" s="11"/>
      <c r="Q4130" s="11"/>
      <c r="R4130" s="11"/>
      <c r="S4130" s="11"/>
      <c r="T4130" s="11"/>
      <c r="U4130" s="11"/>
      <c r="V4130" s="11"/>
      <c r="W4130" s="11"/>
    </row>
    <row r="4131" spans="1:23" hidden="1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1"/>
      <c r="O4131" s="11"/>
      <c r="P4131" s="11"/>
      <c r="Q4131" s="11"/>
      <c r="R4131" s="11"/>
      <c r="S4131" s="11"/>
      <c r="T4131" s="11"/>
      <c r="U4131" s="11"/>
      <c r="V4131" s="11"/>
      <c r="W4131" s="11"/>
    </row>
    <row r="4132" spans="1:23" hidden="1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1"/>
      <c r="O4132" s="11"/>
      <c r="P4132" s="11"/>
      <c r="Q4132" s="11"/>
      <c r="R4132" s="11"/>
      <c r="S4132" s="11"/>
      <c r="T4132" s="11"/>
      <c r="U4132" s="11"/>
      <c r="V4132" s="11"/>
      <c r="W4132" s="11"/>
    </row>
    <row r="4133" spans="1:23" hidden="1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1"/>
      <c r="O4133" s="11"/>
      <c r="P4133" s="11"/>
      <c r="Q4133" s="11"/>
      <c r="R4133" s="11"/>
      <c r="S4133" s="11"/>
      <c r="T4133" s="11"/>
      <c r="U4133" s="11"/>
      <c r="V4133" s="11"/>
      <c r="W4133" s="11"/>
    </row>
    <row r="4134" spans="1:23" hidden="1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1"/>
      <c r="O4134" s="11"/>
      <c r="P4134" s="11"/>
      <c r="Q4134" s="11"/>
      <c r="R4134" s="11"/>
      <c r="S4134" s="11"/>
      <c r="T4134" s="11"/>
      <c r="U4134" s="11"/>
      <c r="V4134" s="11"/>
      <c r="W4134" s="11"/>
    </row>
    <row r="4135" spans="1:23" hidden="1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1"/>
      <c r="O4135" s="11"/>
      <c r="P4135" s="11"/>
      <c r="Q4135" s="11"/>
      <c r="R4135" s="11"/>
      <c r="S4135" s="11"/>
      <c r="T4135" s="11"/>
      <c r="U4135" s="11"/>
      <c r="V4135" s="11"/>
      <c r="W4135" s="11"/>
    </row>
    <row r="4136" spans="1:23" hidden="1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1"/>
      <c r="O4136" s="11"/>
      <c r="P4136" s="11"/>
      <c r="Q4136" s="11"/>
      <c r="R4136" s="11"/>
      <c r="S4136" s="11"/>
      <c r="T4136" s="11"/>
      <c r="U4136" s="11"/>
      <c r="V4136" s="11"/>
      <c r="W4136" s="11"/>
    </row>
    <row r="4137" spans="1:23" hidden="1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1"/>
      <c r="O4137" s="11"/>
      <c r="P4137" s="11"/>
      <c r="Q4137" s="11"/>
      <c r="R4137" s="11"/>
      <c r="S4137" s="11"/>
      <c r="T4137" s="11"/>
      <c r="U4137" s="11"/>
      <c r="V4137" s="11"/>
      <c r="W4137" s="11"/>
    </row>
    <row r="4138" spans="1:23" hidden="1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1"/>
      <c r="O4138" s="11"/>
      <c r="P4138" s="11"/>
      <c r="Q4138" s="11"/>
      <c r="R4138" s="11"/>
      <c r="S4138" s="11"/>
      <c r="T4138" s="11"/>
      <c r="U4138" s="11"/>
      <c r="V4138" s="11"/>
      <c r="W4138" s="11"/>
    </row>
    <row r="4139" spans="1:23" hidden="1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1"/>
      <c r="O4139" s="11"/>
      <c r="P4139" s="11"/>
      <c r="Q4139" s="11"/>
      <c r="R4139" s="11"/>
      <c r="S4139" s="11"/>
      <c r="T4139" s="11"/>
      <c r="U4139" s="11"/>
      <c r="V4139" s="11"/>
      <c r="W4139" s="11"/>
    </row>
    <row r="4140" spans="1:23" hidden="1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1"/>
      <c r="O4140" s="11"/>
      <c r="P4140" s="11"/>
      <c r="Q4140" s="11"/>
      <c r="R4140" s="11"/>
      <c r="S4140" s="11"/>
      <c r="T4140" s="11"/>
      <c r="U4140" s="11"/>
      <c r="V4140" s="11"/>
      <c r="W4140" s="11"/>
    </row>
    <row r="4141" spans="1:23" hidden="1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1"/>
      <c r="O4141" s="11"/>
      <c r="P4141" s="11"/>
      <c r="Q4141" s="11"/>
      <c r="R4141" s="11"/>
      <c r="S4141" s="11"/>
      <c r="T4141" s="11"/>
      <c r="U4141" s="11"/>
      <c r="V4141" s="11"/>
      <c r="W4141" s="11"/>
    </row>
    <row r="4142" spans="1:23" hidden="1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1"/>
      <c r="O4142" s="11"/>
      <c r="P4142" s="11"/>
      <c r="Q4142" s="11"/>
      <c r="R4142" s="11"/>
      <c r="S4142" s="11"/>
      <c r="T4142" s="11"/>
      <c r="U4142" s="11"/>
      <c r="V4142" s="11"/>
      <c r="W4142" s="11"/>
    </row>
    <row r="4143" spans="1:23" hidden="1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1"/>
      <c r="O4143" s="11"/>
      <c r="P4143" s="11"/>
      <c r="Q4143" s="11"/>
      <c r="R4143" s="11"/>
      <c r="S4143" s="11"/>
      <c r="T4143" s="11"/>
      <c r="U4143" s="11"/>
      <c r="V4143" s="11"/>
      <c r="W4143" s="11"/>
    </row>
    <row r="4144" spans="1:23" hidden="1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1"/>
      <c r="O4144" s="11"/>
      <c r="P4144" s="11"/>
      <c r="Q4144" s="11"/>
      <c r="R4144" s="11"/>
      <c r="S4144" s="11"/>
      <c r="T4144" s="11"/>
      <c r="U4144" s="11"/>
      <c r="V4144" s="11"/>
      <c r="W4144" s="11"/>
    </row>
    <row r="4145" spans="1:23" hidden="1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1"/>
      <c r="O4145" s="11"/>
      <c r="P4145" s="11"/>
      <c r="Q4145" s="11"/>
      <c r="R4145" s="11"/>
      <c r="S4145" s="11"/>
      <c r="T4145" s="11"/>
      <c r="U4145" s="11"/>
      <c r="V4145" s="11"/>
      <c r="W4145" s="11"/>
    </row>
    <row r="4146" spans="1:23" hidden="1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1"/>
      <c r="O4146" s="11"/>
      <c r="P4146" s="11"/>
      <c r="Q4146" s="11"/>
      <c r="R4146" s="11"/>
      <c r="S4146" s="11"/>
      <c r="T4146" s="11"/>
      <c r="U4146" s="11"/>
      <c r="V4146" s="11"/>
      <c r="W4146" s="11"/>
    </row>
    <row r="4147" spans="1:23" hidden="1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1"/>
      <c r="O4147" s="11"/>
      <c r="P4147" s="11"/>
      <c r="Q4147" s="11"/>
      <c r="R4147" s="11"/>
      <c r="S4147" s="11"/>
      <c r="T4147" s="11"/>
      <c r="U4147" s="11"/>
      <c r="V4147" s="11"/>
      <c r="W4147" s="11"/>
    </row>
    <row r="4148" spans="1:23" hidden="1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1"/>
      <c r="O4148" s="11"/>
      <c r="P4148" s="11"/>
      <c r="Q4148" s="11"/>
      <c r="R4148" s="11"/>
      <c r="S4148" s="11"/>
      <c r="T4148" s="11"/>
      <c r="U4148" s="11"/>
      <c r="V4148" s="11"/>
      <c r="W4148" s="11"/>
    </row>
    <row r="4149" spans="1:23" hidden="1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1"/>
      <c r="O4149" s="11"/>
      <c r="P4149" s="11"/>
      <c r="Q4149" s="11"/>
      <c r="R4149" s="11"/>
      <c r="S4149" s="11"/>
      <c r="T4149" s="11"/>
      <c r="U4149" s="11"/>
      <c r="V4149" s="11"/>
      <c r="W4149" s="11"/>
    </row>
    <row r="4150" spans="1:23" hidden="1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1"/>
      <c r="O4150" s="11"/>
      <c r="P4150" s="11"/>
      <c r="Q4150" s="11"/>
      <c r="R4150" s="11"/>
      <c r="S4150" s="11"/>
      <c r="T4150" s="11"/>
      <c r="U4150" s="11"/>
      <c r="V4150" s="11"/>
      <c r="W4150" s="11"/>
    </row>
    <row r="4151" spans="1:23" hidden="1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1"/>
      <c r="O4151" s="11"/>
      <c r="P4151" s="11"/>
      <c r="Q4151" s="11"/>
      <c r="R4151" s="11"/>
      <c r="S4151" s="11"/>
      <c r="T4151" s="11"/>
      <c r="U4151" s="11"/>
      <c r="V4151" s="11"/>
      <c r="W4151" s="11"/>
    </row>
    <row r="4152" spans="1:23" hidden="1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1"/>
      <c r="O4152" s="11"/>
      <c r="P4152" s="11"/>
      <c r="Q4152" s="11"/>
      <c r="R4152" s="11"/>
      <c r="S4152" s="11"/>
      <c r="T4152" s="11"/>
      <c r="U4152" s="11"/>
      <c r="V4152" s="11"/>
      <c r="W4152" s="11"/>
    </row>
    <row r="4153" spans="1:23" hidden="1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1"/>
      <c r="O4153" s="11"/>
      <c r="P4153" s="11"/>
      <c r="Q4153" s="11"/>
      <c r="R4153" s="11"/>
      <c r="S4153" s="11"/>
      <c r="T4153" s="11"/>
      <c r="U4153" s="11"/>
      <c r="V4153" s="11"/>
      <c r="W4153" s="11"/>
    </row>
    <row r="4154" spans="1:23" hidden="1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1"/>
      <c r="O4154" s="11"/>
      <c r="P4154" s="11"/>
      <c r="Q4154" s="11"/>
      <c r="R4154" s="11"/>
      <c r="S4154" s="11"/>
      <c r="T4154" s="11"/>
      <c r="U4154" s="11"/>
      <c r="V4154" s="11"/>
      <c r="W4154" s="11"/>
    </row>
    <row r="4155" spans="1:23" hidden="1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1"/>
      <c r="O4155" s="11"/>
      <c r="P4155" s="11"/>
      <c r="Q4155" s="11"/>
      <c r="R4155" s="11"/>
      <c r="S4155" s="11"/>
      <c r="T4155" s="11"/>
      <c r="U4155" s="11"/>
      <c r="V4155" s="11"/>
      <c r="W4155" s="11"/>
    </row>
    <row r="4156" spans="1:23" hidden="1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1"/>
      <c r="O4156" s="11"/>
      <c r="P4156" s="11"/>
      <c r="Q4156" s="11"/>
      <c r="R4156" s="11"/>
      <c r="S4156" s="11"/>
      <c r="T4156" s="11"/>
      <c r="U4156" s="11"/>
      <c r="V4156" s="11"/>
      <c r="W4156" s="11"/>
    </row>
    <row r="4157" spans="1:23" hidden="1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1"/>
      <c r="O4157" s="11"/>
      <c r="P4157" s="11"/>
      <c r="Q4157" s="11"/>
      <c r="R4157" s="11"/>
      <c r="S4157" s="11"/>
      <c r="T4157" s="11"/>
      <c r="U4157" s="11"/>
      <c r="V4157" s="11"/>
      <c r="W4157" s="11"/>
    </row>
    <row r="4158" spans="1:23" hidden="1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1"/>
      <c r="O4158" s="11"/>
      <c r="P4158" s="11"/>
      <c r="Q4158" s="11"/>
      <c r="R4158" s="11"/>
      <c r="S4158" s="11"/>
      <c r="T4158" s="11"/>
      <c r="U4158" s="11"/>
      <c r="V4158" s="11"/>
      <c r="W4158" s="11"/>
    </row>
    <row r="4159" spans="1:23" hidden="1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1"/>
      <c r="O4159" s="11"/>
      <c r="P4159" s="11"/>
      <c r="Q4159" s="11"/>
      <c r="R4159" s="11"/>
      <c r="S4159" s="11"/>
      <c r="T4159" s="11"/>
      <c r="U4159" s="11"/>
      <c r="V4159" s="11"/>
      <c r="W4159" s="11"/>
    </row>
    <row r="4160" spans="1:23" hidden="1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1"/>
      <c r="O4160" s="11"/>
      <c r="P4160" s="11"/>
      <c r="Q4160" s="11"/>
      <c r="R4160" s="11"/>
      <c r="S4160" s="11"/>
      <c r="T4160" s="11"/>
      <c r="U4160" s="11"/>
      <c r="V4160" s="11"/>
      <c r="W4160" s="11"/>
    </row>
    <row r="4161" spans="1:23" hidden="1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1"/>
      <c r="O4161" s="11"/>
      <c r="P4161" s="11"/>
      <c r="Q4161" s="11"/>
      <c r="R4161" s="11"/>
      <c r="S4161" s="11"/>
      <c r="T4161" s="11"/>
      <c r="U4161" s="11"/>
      <c r="V4161" s="11"/>
      <c r="W4161" s="11"/>
    </row>
    <row r="4162" spans="1:23" hidden="1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1"/>
      <c r="O4162" s="11"/>
      <c r="P4162" s="11"/>
      <c r="Q4162" s="11"/>
      <c r="R4162" s="11"/>
      <c r="S4162" s="11"/>
      <c r="T4162" s="11"/>
      <c r="U4162" s="11"/>
      <c r="V4162" s="11"/>
      <c r="W4162" s="11"/>
    </row>
    <row r="4163" spans="1:23" hidden="1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1"/>
      <c r="O4163" s="11"/>
      <c r="P4163" s="11"/>
      <c r="Q4163" s="11"/>
      <c r="R4163" s="11"/>
      <c r="S4163" s="11"/>
      <c r="T4163" s="11"/>
      <c r="U4163" s="11"/>
      <c r="V4163" s="11"/>
      <c r="W4163" s="11"/>
    </row>
    <row r="4164" spans="1:23" hidden="1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1"/>
      <c r="O4164" s="11"/>
      <c r="P4164" s="11"/>
      <c r="Q4164" s="11"/>
      <c r="R4164" s="11"/>
      <c r="S4164" s="11"/>
      <c r="T4164" s="11"/>
      <c r="U4164" s="11"/>
      <c r="V4164" s="11"/>
      <c r="W4164" s="11"/>
    </row>
    <row r="4165" spans="1:23" hidden="1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1"/>
      <c r="O4165" s="11"/>
      <c r="P4165" s="11"/>
      <c r="Q4165" s="11"/>
      <c r="R4165" s="11"/>
      <c r="S4165" s="11"/>
      <c r="T4165" s="11"/>
      <c r="U4165" s="11"/>
      <c r="V4165" s="11"/>
      <c r="W4165" s="11"/>
    </row>
    <row r="4166" spans="1:23" hidden="1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1"/>
      <c r="O4166" s="11"/>
      <c r="P4166" s="11"/>
      <c r="Q4166" s="11"/>
      <c r="R4166" s="11"/>
      <c r="S4166" s="11"/>
      <c r="T4166" s="11"/>
      <c r="U4166" s="11"/>
      <c r="V4166" s="11"/>
      <c r="W4166" s="11"/>
    </row>
    <row r="4167" spans="1:23" hidden="1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1"/>
      <c r="O4167" s="11"/>
      <c r="P4167" s="11"/>
      <c r="Q4167" s="11"/>
      <c r="R4167" s="11"/>
      <c r="S4167" s="11"/>
      <c r="T4167" s="11"/>
      <c r="U4167" s="11"/>
      <c r="V4167" s="11"/>
      <c r="W4167" s="11"/>
    </row>
    <row r="4168" spans="1:23" hidden="1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1"/>
      <c r="O4168" s="11"/>
      <c r="P4168" s="11"/>
      <c r="Q4168" s="11"/>
      <c r="R4168" s="11"/>
      <c r="S4168" s="11"/>
      <c r="T4168" s="11"/>
      <c r="U4168" s="11"/>
      <c r="V4168" s="11"/>
      <c r="W4168" s="11"/>
    </row>
    <row r="4169" spans="1:23" hidden="1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1"/>
      <c r="O4169" s="11"/>
      <c r="P4169" s="11"/>
      <c r="Q4169" s="11"/>
      <c r="R4169" s="11"/>
      <c r="S4169" s="11"/>
      <c r="T4169" s="11"/>
      <c r="U4169" s="11"/>
      <c r="V4169" s="11"/>
      <c r="W4169" s="11"/>
    </row>
    <row r="4170" spans="1:23" hidden="1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1"/>
      <c r="O4170" s="11"/>
      <c r="P4170" s="11"/>
      <c r="Q4170" s="11"/>
      <c r="R4170" s="11"/>
      <c r="S4170" s="11"/>
      <c r="T4170" s="11"/>
      <c r="U4170" s="11"/>
      <c r="V4170" s="11"/>
      <c r="W4170" s="11"/>
    </row>
    <row r="4171" spans="1:23" hidden="1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1"/>
      <c r="O4171" s="11"/>
      <c r="P4171" s="11"/>
      <c r="Q4171" s="11"/>
      <c r="R4171" s="11"/>
      <c r="S4171" s="11"/>
      <c r="T4171" s="11"/>
      <c r="U4171" s="11"/>
      <c r="V4171" s="11"/>
      <c r="W4171" s="11"/>
    </row>
    <row r="4172" spans="1:23" hidden="1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1"/>
      <c r="O4172" s="11"/>
      <c r="P4172" s="11"/>
      <c r="Q4172" s="11"/>
      <c r="R4172" s="11"/>
      <c r="S4172" s="11"/>
      <c r="T4172" s="11"/>
      <c r="U4172" s="11"/>
      <c r="V4172" s="11"/>
      <c r="W4172" s="11"/>
    </row>
    <row r="4173" spans="1:23" hidden="1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1"/>
      <c r="O4173" s="11"/>
      <c r="P4173" s="11"/>
      <c r="Q4173" s="11"/>
      <c r="R4173" s="11"/>
      <c r="S4173" s="11"/>
      <c r="T4173" s="11"/>
      <c r="U4173" s="11"/>
      <c r="V4173" s="11"/>
      <c r="W4173" s="11"/>
    </row>
    <row r="4174" spans="1:23" hidden="1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1"/>
      <c r="O4174" s="11"/>
      <c r="P4174" s="11"/>
      <c r="Q4174" s="11"/>
      <c r="R4174" s="11"/>
      <c r="S4174" s="11"/>
      <c r="T4174" s="11"/>
      <c r="U4174" s="11"/>
      <c r="V4174" s="11"/>
      <c r="W4174" s="11"/>
    </row>
    <row r="4175" spans="1:23" hidden="1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1"/>
      <c r="O4175" s="11"/>
      <c r="P4175" s="11"/>
      <c r="Q4175" s="11"/>
      <c r="R4175" s="11"/>
      <c r="S4175" s="11"/>
      <c r="T4175" s="11"/>
      <c r="U4175" s="11"/>
      <c r="V4175" s="11"/>
      <c r="W4175" s="11"/>
    </row>
    <row r="4176" spans="1:23" hidden="1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1"/>
      <c r="O4176" s="11"/>
      <c r="P4176" s="11"/>
      <c r="Q4176" s="11"/>
      <c r="R4176" s="11"/>
      <c r="S4176" s="11"/>
      <c r="T4176" s="11"/>
      <c r="U4176" s="11"/>
      <c r="V4176" s="11"/>
      <c r="W4176" s="11"/>
    </row>
    <row r="4177" spans="1:23" hidden="1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1"/>
      <c r="O4177" s="11"/>
      <c r="P4177" s="11"/>
      <c r="Q4177" s="11"/>
      <c r="R4177" s="11"/>
      <c r="S4177" s="11"/>
      <c r="T4177" s="11"/>
      <c r="U4177" s="11"/>
      <c r="V4177" s="11"/>
      <c r="W4177" s="11"/>
    </row>
    <row r="4178" spans="1:23" hidden="1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1"/>
      <c r="O4178" s="11"/>
      <c r="P4178" s="11"/>
      <c r="Q4178" s="11"/>
      <c r="R4178" s="11"/>
      <c r="S4178" s="11"/>
      <c r="T4178" s="11"/>
      <c r="U4178" s="11"/>
      <c r="V4178" s="11"/>
      <c r="W4178" s="11"/>
    </row>
    <row r="4179" spans="1:23" hidden="1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1"/>
      <c r="O4179" s="11"/>
      <c r="P4179" s="11"/>
      <c r="Q4179" s="11"/>
      <c r="R4179" s="11"/>
      <c r="S4179" s="11"/>
      <c r="T4179" s="11"/>
      <c r="U4179" s="11"/>
      <c r="V4179" s="11"/>
      <c r="W4179" s="11"/>
    </row>
    <row r="4180" spans="1:23" hidden="1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1"/>
      <c r="O4180" s="11"/>
      <c r="P4180" s="11"/>
      <c r="Q4180" s="11"/>
      <c r="R4180" s="11"/>
      <c r="S4180" s="11"/>
      <c r="T4180" s="11"/>
      <c r="U4180" s="11"/>
      <c r="V4180" s="11"/>
      <c r="W4180" s="11"/>
    </row>
    <row r="4181" spans="1:23" hidden="1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1"/>
      <c r="O4181" s="11"/>
      <c r="P4181" s="11"/>
      <c r="Q4181" s="11"/>
      <c r="R4181" s="11"/>
      <c r="S4181" s="11"/>
      <c r="T4181" s="11"/>
      <c r="U4181" s="11"/>
      <c r="V4181" s="11"/>
      <c r="W4181" s="11"/>
    </row>
    <row r="4182" spans="1:23" hidden="1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1"/>
      <c r="O4182" s="11"/>
      <c r="P4182" s="11"/>
      <c r="Q4182" s="11"/>
      <c r="R4182" s="11"/>
      <c r="S4182" s="11"/>
      <c r="T4182" s="11"/>
      <c r="U4182" s="11"/>
      <c r="V4182" s="11"/>
      <c r="W4182" s="11"/>
    </row>
    <row r="4183" spans="1:23" hidden="1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1"/>
      <c r="O4183" s="11"/>
      <c r="P4183" s="11"/>
      <c r="Q4183" s="11"/>
      <c r="R4183" s="11"/>
      <c r="S4183" s="11"/>
      <c r="T4183" s="11"/>
      <c r="U4183" s="11"/>
      <c r="V4183" s="11"/>
      <c r="W4183" s="11"/>
    </row>
    <row r="4184" spans="1:23" hidden="1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1"/>
      <c r="O4184" s="11"/>
      <c r="P4184" s="11"/>
      <c r="Q4184" s="11"/>
      <c r="R4184" s="11"/>
      <c r="S4184" s="11"/>
      <c r="T4184" s="11"/>
      <c r="U4184" s="11"/>
      <c r="V4184" s="11"/>
      <c r="W4184" s="11"/>
    </row>
    <row r="4185" spans="1:23" hidden="1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1"/>
      <c r="O4185" s="11"/>
      <c r="P4185" s="11"/>
      <c r="Q4185" s="11"/>
      <c r="R4185" s="11"/>
      <c r="S4185" s="11"/>
      <c r="T4185" s="11"/>
      <c r="U4185" s="11"/>
      <c r="V4185" s="11"/>
      <c r="W4185" s="11"/>
    </row>
    <row r="4186" spans="1:23" hidden="1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1"/>
      <c r="O4186" s="11"/>
      <c r="P4186" s="11"/>
      <c r="Q4186" s="11"/>
      <c r="R4186" s="11"/>
      <c r="S4186" s="11"/>
      <c r="T4186" s="11"/>
      <c r="U4186" s="11"/>
      <c r="V4186" s="11"/>
      <c r="W4186" s="11"/>
    </row>
    <row r="4187" spans="1:23" hidden="1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1"/>
      <c r="O4187" s="11"/>
      <c r="P4187" s="11"/>
      <c r="Q4187" s="11"/>
      <c r="R4187" s="11"/>
      <c r="S4187" s="11"/>
      <c r="T4187" s="11"/>
      <c r="U4187" s="11"/>
      <c r="V4187" s="11"/>
      <c r="W4187" s="11"/>
    </row>
    <row r="4188" spans="1:23" hidden="1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1"/>
      <c r="O4188" s="11"/>
      <c r="P4188" s="11"/>
      <c r="Q4188" s="11"/>
      <c r="R4188" s="11"/>
      <c r="S4188" s="11"/>
      <c r="T4188" s="11"/>
      <c r="U4188" s="11"/>
      <c r="V4188" s="11"/>
      <c r="W4188" s="11"/>
    </row>
    <row r="4189" spans="1:23" hidden="1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1"/>
      <c r="O4189" s="11"/>
      <c r="P4189" s="11"/>
      <c r="Q4189" s="11"/>
      <c r="R4189" s="11"/>
      <c r="S4189" s="11"/>
      <c r="T4189" s="11"/>
      <c r="U4189" s="11"/>
      <c r="V4189" s="11"/>
      <c r="W4189" s="11"/>
    </row>
    <row r="4190" spans="1:23" hidden="1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1"/>
      <c r="O4190" s="11"/>
      <c r="P4190" s="11"/>
      <c r="Q4190" s="11"/>
      <c r="R4190" s="11"/>
      <c r="S4190" s="11"/>
      <c r="T4190" s="11"/>
      <c r="U4190" s="11"/>
      <c r="V4190" s="11"/>
      <c r="W4190" s="11"/>
    </row>
    <row r="4191" spans="1:23" hidden="1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1"/>
      <c r="O4191" s="11"/>
      <c r="P4191" s="11"/>
      <c r="Q4191" s="11"/>
      <c r="R4191" s="11"/>
      <c r="S4191" s="11"/>
      <c r="T4191" s="11"/>
      <c r="U4191" s="11"/>
      <c r="V4191" s="11"/>
      <c r="W4191" s="11"/>
    </row>
    <row r="4192" spans="1:23" hidden="1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1"/>
      <c r="O4192" s="11"/>
      <c r="P4192" s="11"/>
      <c r="Q4192" s="11"/>
      <c r="R4192" s="11"/>
      <c r="S4192" s="11"/>
      <c r="T4192" s="11"/>
      <c r="U4192" s="11"/>
      <c r="V4192" s="11"/>
      <c r="W4192" s="11"/>
    </row>
    <row r="4193" spans="1:23" hidden="1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1"/>
      <c r="O4193" s="11"/>
      <c r="P4193" s="11"/>
      <c r="Q4193" s="11"/>
      <c r="R4193" s="11"/>
      <c r="S4193" s="11"/>
      <c r="T4193" s="11"/>
      <c r="U4193" s="11"/>
      <c r="V4193" s="11"/>
      <c r="W4193" s="11"/>
    </row>
    <row r="4194" spans="1:23" hidden="1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1"/>
      <c r="O4194" s="11"/>
      <c r="P4194" s="11"/>
      <c r="Q4194" s="11"/>
      <c r="R4194" s="11"/>
      <c r="S4194" s="11"/>
      <c r="T4194" s="11"/>
      <c r="U4194" s="11"/>
      <c r="V4194" s="11"/>
      <c r="W4194" s="11"/>
    </row>
    <row r="4195" spans="1:23" hidden="1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1"/>
      <c r="O4195" s="11"/>
      <c r="P4195" s="11"/>
      <c r="Q4195" s="11"/>
      <c r="R4195" s="11"/>
      <c r="S4195" s="11"/>
      <c r="T4195" s="11"/>
      <c r="U4195" s="11"/>
      <c r="V4195" s="11"/>
      <c r="W4195" s="11"/>
    </row>
    <row r="4196" spans="1:23" hidden="1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1"/>
      <c r="O4196" s="11"/>
      <c r="P4196" s="11"/>
      <c r="Q4196" s="11"/>
      <c r="R4196" s="11"/>
      <c r="S4196" s="11"/>
      <c r="T4196" s="11"/>
      <c r="U4196" s="11"/>
      <c r="V4196" s="11"/>
      <c r="W4196" s="11"/>
    </row>
    <row r="4197" spans="1:23" hidden="1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1"/>
      <c r="O4197" s="11"/>
      <c r="P4197" s="11"/>
      <c r="Q4197" s="11"/>
      <c r="R4197" s="11"/>
      <c r="S4197" s="11"/>
      <c r="T4197" s="11"/>
      <c r="U4197" s="11"/>
      <c r="V4197" s="11"/>
      <c r="W4197" s="11"/>
    </row>
    <row r="4198" spans="1:23" hidden="1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1"/>
      <c r="O4198" s="11"/>
      <c r="P4198" s="11"/>
      <c r="Q4198" s="11"/>
      <c r="R4198" s="11"/>
      <c r="S4198" s="11"/>
      <c r="T4198" s="11"/>
      <c r="U4198" s="11"/>
      <c r="V4198" s="11"/>
      <c r="W4198" s="11"/>
    </row>
    <row r="4199" spans="1:23" hidden="1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1"/>
      <c r="O4199" s="11"/>
      <c r="P4199" s="11"/>
      <c r="Q4199" s="11"/>
      <c r="R4199" s="11"/>
      <c r="S4199" s="11"/>
      <c r="T4199" s="11"/>
      <c r="U4199" s="11"/>
      <c r="V4199" s="11"/>
      <c r="W4199" s="11"/>
    </row>
    <row r="4200" spans="1:23" hidden="1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1"/>
      <c r="O4200" s="11"/>
      <c r="P4200" s="11"/>
      <c r="Q4200" s="11"/>
      <c r="R4200" s="11"/>
      <c r="S4200" s="11"/>
      <c r="T4200" s="11"/>
      <c r="U4200" s="11"/>
      <c r="V4200" s="11"/>
      <c r="W4200" s="11"/>
    </row>
    <row r="4201" spans="1:23" hidden="1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1"/>
      <c r="O4201" s="11"/>
      <c r="P4201" s="11"/>
      <c r="Q4201" s="11"/>
      <c r="R4201" s="11"/>
      <c r="S4201" s="11"/>
      <c r="T4201" s="11"/>
      <c r="U4201" s="11"/>
      <c r="V4201" s="11"/>
      <c r="W4201" s="11"/>
    </row>
    <row r="4202" spans="1:23" hidden="1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1"/>
      <c r="O4202" s="11"/>
      <c r="P4202" s="11"/>
      <c r="Q4202" s="11"/>
      <c r="R4202" s="11"/>
      <c r="S4202" s="11"/>
      <c r="T4202" s="11"/>
      <c r="U4202" s="11"/>
      <c r="V4202" s="11"/>
      <c r="W4202" s="11"/>
    </row>
    <row r="4203" spans="1:23" hidden="1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1"/>
      <c r="O4203" s="11"/>
      <c r="P4203" s="11"/>
      <c r="Q4203" s="11"/>
      <c r="R4203" s="11"/>
      <c r="S4203" s="11"/>
      <c r="T4203" s="11"/>
      <c r="U4203" s="11"/>
      <c r="V4203" s="11"/>
      <c r="W4203" s="11"/>
    </row>
    <row r="4204" spans="1:23" hidden="1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1"/>
      <c r="O4204" s="11"/>
      <c r="P4204" s="11"/>
      <c r="Q4204" s="11"/>
      <c r="R4204" s="11"/>
      <c r="S4204" s="11"/>
      <c r="T4204" s="11"/>
      <c r="U4204" s="11"/>
      <c r="V4204" s="11"/>
      <c r="W4204" s="11"/>
    </row>
    <row r="4205" spans="1:23" hidden="1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1"/>
      <c r="O4205" s="11"/>
      <c r="P4205" s="11"/>
      <c r="Q4205" s="11"/>
      <c r="R4205" s="11"/>
      <c r="S4205" s="11"/>
      <c r="T4205" s="11"/>
      <c r="U4205" s="11"/>
      <c r="V4205" s="11"/>
      <c r="W4205" s="11"/>
    </row>
    <row r="4206" spans="1:23" hidden="1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1"/>
      <c r="O4206" s="11"/>
      <c r="P4206" s="11"/>
      <c r="Q4206" s="11"/>
      <c r="R4206" s="11"/>
      <c r="S4206" s="11"/>
      <c r="T4206" s="11"/>
      <c r="U4206" s="11"/>
      <c r="V4206" s="11"/>
      <c r="W4206" s="11"/>
    </row>
    <row r="4207" spans="1:23" hidden="1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1"/>
      <c r="O4207" s="11"/>
      <c r="P4207" s="11"/>
      <c r="Q4207" s="11"/>
      <c r="R4207" s="11"/>
      <c r="S4207" s="11"/>
      <c r="T4207" s="11"/>
      <c r="U4207" s="11"/>
      <c r="V4207" s="11"/>
      <c r="W4207" s="11"/>
    </row>
    <row r="4208" spans="1:23" hidden="1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1"/>
      <c r="O4208" s="11"/>
      <c r="P4208" s="11"/>
      <c r="Q4208" s="11"/>
      <c r="R4208" s="11"/>
      <c r="S4208" s="11"/>
      <c r="T4208" s="11"/>
      <c r="U4208" s="11"/>
      <c r="V4208" s="11"/>
      <c r="W4208" s="11"/>
    </row>
    <row r="4209" spans="1:23" hidden="1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1"/>
      <c r="O4209" s="11"/>
      <c r="P4209" s="11"/>
      <c r="Q4209" s="11"/>
      <c r="R4209" s="11"/>
      <c r="S4209" s="11"/>
      <c r="T4209" s="11"/>
      <c r="U4209" s="11"/>
      <c r="V4209" s="11"/>
      <c r="W4209" s="11"/>
    </row>
    <row r="4210" spans="1:23" hidden="1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1"/>
      <c r="O4210" s="11"/>
      <c r="P4210" s="11"/>
      <c r="Q4210" s="11"/>
      <c r="R4210" s="11"/>
      <c r="S4210" s="11"/>
      <c r="T4210" s="11"/>
      <c r="U4210" s="11"/>
      <c r="V4210" s="11"/>
      <c r="W4210" s="11"/>
    </row>
    <row r="4211" spans="1:23" hidden="1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1"/>
      <c r="O4211" s="11"/>
      <c r="P4211" s="11"/>
      <c r="Q4211" s="11"/>
      <c r="R4211" s="11"/>
      <c r="S4211" s="11"/>
      <c r="T4211" s="11"/>
      <c r="U4211" s="11"/>
      <c r="V4211" s="11"/>
      <c r="W4211" s="11"/>
    </row>
    <row r="4212" spans="1:23" hidden="1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1"/>
      <c r="O4212" s="11"/>
      <c r="P4212" s="11"/>
      <c r="Q4212" s="11"/>
      <c r="R4212" s="11"/>
      <c r="S4212" s="11"/>
      <c r="T4212" s="11"/>
      <c r="U4212" s="11"/>
      <c r="V4212" s="11"/>
      <c r="W4212" s="11"/>
    </row>
    <row r="4213" spans="1:23" hidden="1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1"/>
      <c r="O4213" s="11"/>
      <c r="P4213" s="11"/>
      <c r="Q4213" s="11"/>
      <c r="R4213" s="11"/>
      <c r="S4213" s="11"/>
      <c r="T4213" s="11"/>
      <c r="U4213" s="11"/>
      <c r="V4213" s="11"/>
      <c r="W4213" s="11"/>
    </row>
    <row r="4214" spans="1:23" hidden="1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1"/>
      <c r="O4214" s="11"/>
      <c r="P4214" s="11"/>
      <c r="Q4214" s="11"/>
      <c r="R4214" s="11"/>
      <c r="S4214" s="11"/>
      <c r="T4214" s="11"/>
      <c r="U4214" s="11"/>
      <c r="V4214" s="11"/>
      <c r="W4214" s="11"/>
    </row>
    <row r="4215" spans="1:23" hidden="1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1"/>
      <c r="O4215" s="11"/>
      <c r="P4215" s="11"/>
      <c r="Q4215" s="11"/>
      <c r="R4215" s="11"/>
      <c r="S4215" s="11"/>
      <c r="T4215" s="11"/>
      <c r="U4215" s="11"/>
      <c r="V4215" s="11"/>
      <c r="W4215" s="11"/>
    </row>
    <row r="4216" spans="1:23" hidden="1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1"/>
      <c r="O4216" s="11"/>
      <c r="P4216" s="11"/>
      <c r="Q4216" s="11"/>
      <c r="R4216" s="11"/>
      <c r="S4216" s="11"/>
      <c r="T4216" s="11"/>
      <c r="U4216" s="11"/>
      <c r="V4216" s="11"/>
      <c r="W4216" s="11"/>
    </row>
    <row r="4217" spans="1:23" hidden="1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1"/>
      <c r="O4217" s="11"/>
      <c r="P4217" s="11"/>
      <c r="Q4217" s="11"/>
      <c r="R4217" s="11"/>
      <c r="S4217" s="11"/>
      <c r="T4217" s="11"/>
      <c r="U4217" s="11"/>
      <c r="V4217" s="11"/>
      <c r="W4217" s="11"/>
    </row>
    <row r="4218" spans="1:23" hidden="1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1"/>
      <c r="O4218" s="11"/>
      <c r="P4218" s="11"/>
      <c r="Q4218" s="11"/>
      <c r="R4218" s="11"/>
      <c r="S4218" s="11"/>
      <c r="T4218" s="11"/>
      <c r="U4218" s="11"/>
      <c r="V4218" s="11"/>
      <c r="W4218" s="11"/>
    </row>
    <row r="4219" spans="1:23" hidden="1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1"/>
      <c r="O4219" s="11"/>
      <c r="P4219" s="11"/>
      <c r="Q4219" s="11"/>
      <c r="R4219" s="11"/>
      <c r="S4219" s="11"/>
      <c r="T4219" s="11"/>
      <c r="U4219" s="11"/>
      <c r="V4219" s="11"/>
      <c r="W4219" s="11"/>
    </row>
    <row r="4220" spans="1:23" hidden="1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1"/>
      <c r="O4220" s="11"/>
      <c r="P4220" s="11"/>
      <c r="Q4220" s="11"/>
      <c r="R4220" s="11"/>
      <c r="S4220" s="11"/>
      <c r="T4220" s="11"/>
      <c r="U4220" s="11"/>
      <c r="V4220" s="11"/>
      <c r="W4220" s="11"/>
    </row>
    <row r="4221" spans="1:23" hidden="1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1"/>
      <c r="O4221" s="11"/>
      <c r="P4221" s="11"/>
      <c r="Q4221" s="11"/>
      <c r="R4221" s="11"/>
      <c r="S4221" s="11"/>
      <c r="T4221" s="11"/>
      <c r="U4221" s="11"/>
      <c r="V4221" s="11"/>
      <c r="W4221" s="11"/>
    </row>
    <row r="4222" spans="1:23" hidden="1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1"/>
      <c r="O4222" s="11"/>
      <c r="P4222" s="11"/>
      <c r="Q4222" s="11"/>
      <c r="R4222" s="11"/>
      <c r="S4222" s="11"/>
      <c r="T4222" s="11"/>
      <c r="U4222" s="11"/>
      <c r="V4222" s="11"/>
      <c r="W4222" s="11"/>
    </row>
    <row r="4223" spans="1:23" hidden="1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1"/>
      <c r="O4223" s="11"/>
      <c r="P4223" s="11"/>
      <c r="Q4223" s="11"/>
      <c r="R4223" s="11"/>
      <c r="S4223" s="11"/>
      <c r="T4223" s="11"/>
      <c r="U4223" s="11"/>
      <c r="V4223" s="11"/>
      <c r="W4223" s="11"/>
    </row>
    <row r="4224" spans="1:23" hidden="1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1"/>
      <c r="O4224" s="11"/>
      <c r="P4224" s="11"/>
      <c r="Q4224" s="11"/>
      <c r="R4224" s="11"/>
      <c r="S4224" s="11"/>
      <c r="T4224" s="11"/>
      <c r="U4224" s="11"/>
      <c r="V4224" s="11"/>
      <c r="W4224" s="11"/>
    </row>
    <row r="4225" spans="1:23" hidden="1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1"/>
      <c r="O4225" s="11"/>
      <c r="P4225" s="11"/>
      <c r="Q4225" s="11"/>
      <c r="R4225" s="11"/>
      <c r="S4225" s="11"/>
      <c r="T4225" s="11"/>
      <c r="U4225" s="11"/>
      <c r="V4225" s="11"/>
      <c r="W4225" s="11"/>
    </row>
    <row r="4226" spans="1:23" hidden="1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1"/>
      <c r="O4226" s="11"/>
      <c r="P4226" s="11"/>
      <c r="Q4226" s="11"/>
      <c r="R4226" s="11"/>
      <c r="S4226" s="11"/>
      <c r="T4226" s="11"/>
      <c r="U4226" s="11"/>
      <c r="V4226" s="11"/>
      <c r="W4226" s="11"/>
    </row>
    <row r="4227" spans="1:23" hidden="1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1"/>
      <c r="O4227" s="11"/>
      <c r="P4227" s="11"/>
      <c r="Q4227" s="11"/>
      <c r="R4227" s="11"/>
      <c r="S4227" s="11"/>
      <c r="T4227" s="11"/>
      <c r="U4227" s="11"/>
      <c r="V4227" s="11"/>
      <c r="W4227" s="11"/>
    </row>
    <row r="4228" spans="1:23" hidden="1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1"/>
      <c r="O4228" s="11"/>
      <c r="P4228" s="11"/>
      <c r="Q4228" s="11"/>
      <c r="R4228" s="11"/>
      <c r="S4228" s="11"/>
      <c r="T4228" s="11"/>
      <c r="U4228" s="11"/>
      <c r="V4228" s="11"/>
      <c r="W4228" s="11"/>
    </row>
    <row r="4229" spans="1:23" hidden="1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1"/>
      <c r="O4229" s="11"/>
      <c r="P4229" s="11"/>
      <c r="Q4229" s="11"/>
      <c r="R4229" s="11"/>
      <c r="S4229" s="11"/>
      <c r="T4229" s="11"/>
      <c r="U4229" s="11"/>
      <c r="V4229" s="11"/>
      <c r="W4229" s="11"/>
    </row>
    <row r="4230" spans="1:23" hidden="1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1"/>
      <c r="O4230" s="11"/>
      <c r="P4230" s="11"/>
      <c r="Q4230" s="11"/>
      <c r="R4230" s="11"/>
      <c r="S4230" s="11"/>
      <c r="T4230" s="11"/>
      <c r="U4230" s="11"/>
      <c r="V4230" s="11"/>
      <c r="W4230" s="11"/>
    </row>
    <row r="4231" spans="1:23" hidden="1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1"/>
      <c r="O4231" s="11"/>
      <c r="P4231" s="11"/>
      <c r="Q4231" s="11"/>
      <c r="R4231" s="11"/>
      <c r="S4231" s="11"/>
      <c r="T4231" s="11"/>
      <c r="U4231" s="11"/>
      <c r="V4231" s="11"/>
      <c r="W4231" s="11"/>
    </row>
    <row r="4232" spans="1:23" hidden="1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1"/>
      <c r="O4232" s="11"/>
      <c r="P4232" s="11"/>
      <c r="Q4232" s="11"/>
      <c r="R4232" s="11"/>
      <c r="S4232" s="11"/>
      <c r="T4232" s="11"/>
      <c r="U4232" s="11"/>
      <c r="V4232" s="11"/>
      <c r="W4232" s="11"/>
    </row>
    <row r="4233" spans="1:23" hidden="1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1"/>
      <c r="O4233" s="11"/>
      <c r="P4233" s="11"/>
      <c r="Q4233" s="11"/>
      <c r="R4233" s="11"/>
      <c r="S4233" s="11"/>
      <c r="T4233" s="11"/>
      <c r="U4233" s="11"/>
      <c r="V4233" s="11"/>
      <c r="W4233" s="11"/>
    </row>
    <row r="4234" spans="1:23" hidden="1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1"/>
      <c r="O4234" s="11"/>
      <c r="P4234" s="11"/>
      <c r="Q4234" s="11"/>
      <c r="R4234" s="11"/>
      <c r="S4234" s="11"/>
      <c r="T4234" s="11"/>
      <c r="U4234" s="11"/>
      <c r="V4234" s="11"/>
      <c r="W4234" s="11"/>
    </row>
    <row r="4235" spans="1:23" hidden="1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1"/>
      <c r="O4235" s="11"/>
      <c r="P4235" s="11"/>
      <c r="Q4235" s="11"/>
      <c r="R4235" s="11"/>
      <c r="S4235" s="11"/>
      <c r="T4235" s="11"/>
      <c r="U4235" s="11"/>
      <c r="V4235" s="11"/>
      <c r="W4235" s="11"/>
    </row>
    <row r="4236" spans="1:23" hidden="1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1"/>
      <c r="O4236" s="11"/>
      <c r="P4236" s="11"/>
      <c r="Q4236" s="11"/>
      <c r="R4236" s="11"/>
      <c r="S4236" s="11"/>
      <c r="T4236" s="11"/>
      <c r="U4236" s="11"/>
      <c r="V4236" s="11"/>
      <c r="W4236" s="11"/>
    </row>
    <row r="4237" spans="1:23" hidden="1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1"/>
      <c r="O4237" s="11"/>
      <c r="P4237" s="11"/>
      <c r="Q4237" s="11"/>
      <c r="R4237" s="11"/>
      <c r="S4237" s="11"/>
      <c r="T4237" s="11"/>
      <c r="U4237" s="11"/>
      <c r="V4237" s="11"/>
      <c r="W4237" s="11"/>
    </row>
    <row r="4238" spans="1:23" hidden="1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1"/>
      <c r="O4238" s="11"/>
      <c r="P4238" s="11"/>
      <c r="Q4238" s="11"/>
      <c r="R4238" s="11"/>
      <c r="S4238" s="11"/>
      <c r="T4238" s="11"/>
      <c r="U4238" s="11"/>
      <c r="V4238" s="11"/>
      <c r="W4238" s="11"/>
    </row>
    <row r="4239" spans="1:23" hidden="1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1"/>
      <c r="O4239" s="11"/>
      <c r="P4239" s="11"/>
      <c r="Q4239" s="11"/>
      <c r="R4239" s="11"/>
      <c r="S4239" s="11"/>
      <c r="T4239" s="11"/>
      <c r="U4239" s="11"/>
      <c r="V4239" s="11"/>
      <c r="W4239" s="11"/>
    </row>
    <row r="4240" spans="1:23" hidden="1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1"/>
      <c r="O4240" s="11"/>
      <c r="P4240" s="11"/>
      <c r="Q4240" s="11"/>
      <c r="R4240" s="11"/>
      <c r="S4240" s="11"/>
      <c r="T4240" s="11"/>
      <c r="U4240" s="11"/>
      <c r="V4240" s="11"/>
      <c r="W4240" s="11"/>
    </row>
    <row r="4241" spans="1:23" hidden="1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1"/>
      <c r="O4241" s="11"/>
      <c r="P4241" s="11"/>
      <c r="Q4241" s="11"/>
      <c r="R4241" s="11"/>
      <c r="S4241" s="11"/>
      <c r="T4241" s="11"/>
      <c r="U4241" s="11"/>
      <c r="V4241" s="11"/>
      <c r="W4241" s="11"/>
    </row>
    <row r="4242" spans="1:23" hidden="1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1"/>
      <c r="O4242" s="11"/>
      <c r="P4242" s="11"/>
      <c r="Q4242" s="11"/>
      <c r="R4242" s="11"/>
      <c r="S4242" s="11"/>
      <c r="T4242" s="11"/>
      <c r="U4242" s="11"/>
      <c r="V4242" s="11"/>
      <c r="W4242" s="11"/>
    </row>
    <row r="4243" spans="1:23" hidden="1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1"/>
      <c r="O4243" s="11"/>
      <c r="P4243" s="11"/>
      <c r="Q4243" s="11"/>
      <c r="R4243" s="11"/>
      <c r="S4243" s="11"/>
      <c r="T4243" s="11"/>
      <c r="U4243" s="11"/>
      <c r="V4243" s="11"/>
      <c r="W4243" s="11"/>
    </row>
    <row r="4244" spans="1:23" hidden="1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1"/>
      <c r="O4244" s="11"/>
      <c r="P4244" s="11"/>
      <c r="Q4244" s="11"/>
      <c r="R4244" s="11"/>
      <c r="S4244" s="11"/>
      <c r="T4244" s="11"/>
      <c r="U4244" s="11"/>
      <c r="V4244" s="11"/>
      <c r="W4244" s="11"/>
    </row>
    <row r="4245" spans="1:23" hidden="1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1"/>
      <c r="O4245" s="11"/>
      <c r="P4245" s="11"/>
      <c r="Q4245" s="11"/>
      <c r="R4245" s="11"/>
      <c r="S4245" s="11"/>
      <c r="T4245" s="11"/>
      <c r="U4245" s="11"/>
      <c r="V4245" s="11"/>
      <c r="W4245" s="11"/>
    </row>
    <row r="4246" spans="1:23" hidden="1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1"/>
      <c r="O4246" s="11"/>
      <c r="P4246" s="11"/>
      <c r="Q4246" s="11"/>
      <c r="R4246" s="11"/>
      <c r="S4246" s="11"/>
      <c r="T4246" s="11"/>
      <c r="U4246" s="11"/>
      <c r="V4246" s="11"/>
      <c r="W4246" s="11"/>
    </row>
    <row r="4247" spans="1:23" hidden="1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1"/>
      <c r="O4247" s="11"/>
      <c r="P4247" s="11"/>
      <c r="Q4247" s="11"/>
      <c r="R4247" s="11"/>
      <c r="S4247" s="11"/>
      <c r="T4247" s="11"/>
      <c r="U4247" s="11"/>
      <c r="V4247" s="11"/>
      <c r="W4247" s="11"/>
    </row>
    <row r="4248" spans="1:23" hidden="1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1"/>
      <c r="O4248" s="11"/>
      <c r="P4248" s="11"/>
      <c r="Q4248" s="11"/>
      <c r="R4248" s="11"/>
      <c r="S4248" s="11"/>
      <c r="T4248" s="11"/>
      <c r="U4248" s="11"/>
      <c r="V4248" s="11"/>
      <c r="W4248" s="11"/>
    </row>
    <row r="4249" spans="1:23" hidden="1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1"/>
      <c r="O4249" s="11"/>
      <c r="P4249" s="11"/>
      <c r="Q4249" s="11"/>
      <c r="R4249" s="11"/>
      <c r="S4249" s="11"/>
      <c r="T4249" s="11"/>
      <c r="U4249" s="11"/>
      <c r="V4249" s="11"/>
      <c r="W4249" s="11"/>
    </row>
    <row r="4250" spans="1:23" hidden="1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1"/>
      <c r="O4250" s="11"/>
      <c r="P4250" s="11"/>
      <c r="Q4250" s="11"/>
      <c r="R4250" s="11"/>
      <c r="S4250" s="11"/>
      <c r="T4250" s="11"/>
      <c r="U4250" s="11"/>
      <c r="V4250" s="11"/>
      <c r="W4250" s="11"/>
    </row>
    <row r="4251" spans="1:23" hidden="1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1"/>
      <c r="O4251" s="11"/>
      <c r="P4251" s="11"/>
      <c r="Q4251" s="11"/>
      <c r="R4251" s="11"/>
      <c r="S4251" s="11"/>
      <c r="T4251" s="11"/>
      <c r="U4251" s="11"/>
      <c r="V4251" s="11"/>
      <c r="W4251" s="11"/>
    </row>
    <row r="4252" spans="1:23" hidden="1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1"/>
      <c r="O4252" s="11"/>
      <c r="P4252" s="11"/>
      <c r="Q4252" s="11"/>
      <c r="R4252" s="11"/>
      <c r="S4252" s="11"/>
      <c r="T4252" s="11"/>
      <c r="U4252" s="11"/>
      <c r="V4252" s="11"/>
      <c r="W4252" s="11"/>
    </row>
    <row r="4253" spans="1:23" hidden="1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1"/>
      <c r="O4253" s="11"/>
      <c r="P4253" s="11"/>
      <c r="Q4253" s="11"/>
      <c r="R4253" s="11"/>
      <c r="S4253" s="11"/>
      <c r="T4253" s="11"/>
      <c r="U4253" s="11"/>
      <c r="V4253" s="11"/>
      <c r="W4253" s="11"/>
    </row>
    <row r="4254" spans="1:23" hidden="1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1"/>
      <c r="O4254" s="11"/>
      <c r="P4254" s="11"/>
      <c r="Q4254" s="11"/>
      <c r="R4254" s="11"/>
      <c r="S4254" s="11"/>
      <c r="T4254" s="11"/>
      <c r="U4254" s="11"/>
      <c r="V4254" s="11"/>
      <c r="W4254" s="11"/>
    </row>
    <row r="4255" spans="1:23" hidden="1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1"/>
      <c r="O4255" s="11"/>
      <c r="P4255" s="11"/>
      <c r="Q4255" s="11"/>
      <c r="R4255" s="11"/>
      <c r="S4255" s="11"/>
      <c r="T4255" s="11"/>
      <c r="U4255" s="11"/>
      <c r="V4255" s="11"/>
      <c r="W4255" s="11"/>
    </row>
    <row r="4256" spans="1:23" hidden="1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1"/>
      <c r="O4256" s="11"/>
      <c r="P4256" s="11"/>
      <c r="Q4256" s="11"/>
      <c r="R4256" s="11"/>
      <c r="S4256" s="11"/>
      <c r="T4256" s="11"/>
      <c r="U4256" s="11"/>
      <c r="V4256" s="11"/>
      <c r="W4256" s="11"/>
    </row>
    <row r="4257" spans="1:23" hidden="1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1"/>
      <c r="O4257" s="11"/>
      <c r="P4257" s="11"/>
      <c r="Q4257" s="11"/>
      <c r="R4257" s="11"/>
      <c r="S4257" s="11"/>
      <c r="T4257" s="11"/>
      <c r="U4257" s="11"/>
      <c r="V4257" s="11"/>
      <c r="W4257" s="11"/>
    </row>
    <row r="4258" spans="1:23" hidden="1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1"/>
      <c r="O4258" s="11"/>
      <c r="P4258" s="11"/>
      <c r="Q4258" s="11"/>
      <c r="R4258" s="11"/>
      <c r="S4258" s="11"/>
      <c r="T4258" s="11"/>
      <c r="U4258" s="11"/>
      <c r="V4258" s="11"/>
      <c r="W4258" s="11"/>
    </row>
    <row r="4259" spans="1:23" hidden="1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1"/>
      <c r="O4259" s="11"/>
      <c r="P4259" s="11"/>
      <c r="Q4259" s="11"/>
      <c r="R4259" s="11"/>
      <c r="S4259" s="11"/>
      <c r="T4259" s="11"/>
      <c r="U4259" s="11"/>
      <c r="V4259" s="11"/>
      <c r="W4259" s="11"/>
    </row>
    <row r="4260" spans="1:23" hidden="1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1"/>
      <c r="O4260" s="11"/>
      <c r="P4260" s="11"/>
      <c r="Q4260" s="11"/>
      <c r="R4260" s="11"/>
      <c r="S4260" s="11"/>
      <c r="T4260" s="11"/>
      <c r="U4260" s="11"/>
      <c r="V4260" s="11"/>
      <c r="W4260" s="11"/>
    </row>
    <row r="4261" spans="1:23" hidden="1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1"/>
      <c r="O4261" s="11"/>
      <c r="P4261" s="11"/>
      <c r="Q4261" s="11"/>
      <c r="R4261" s="11"/>
      <c r="S4261" s="11"/>
      <c r="T4261" s="11"/>
      <c r="U4261" s="11"/>
      <c r="V4261" s="11"/>
      <c r="W4261" s="11"/>
    </row>
    <row r="4262" spans="1:23" hidden="1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1"/>
      <c r="O4262" s="11"/>
      <c r="P4262" s="11"/>
      <c r="Q4262" s="11"/>
      <c r="R4262" s="11"/>
      <c r="S4262" s="11"/>
      <c r="T4262" s="11"/>
      <c r="U4262" s="11"/>
      <c r="V4262" s="11"/>
      <c r="W4262" s="11"/>
    </row>
    <row r="4263" spans="1:23" hidden="1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1"/>
      <c r="O4263" s="11"/>
      <c r="P4263" s="11"/>
      <c r="Q4263" s="11"/>
      <c r="R4263" s="11"/>
      <c r="S4263" s="11"/>
      <c r="T4263" s="11"/>
      <c r="U4263" s="11"/>
      <c r="V4263" s="11"/>
      <c r="W4263" s="11"/>
    </row>
    <row r="4264" spans="1:23" hidden="1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1"/>
      <c r="O4264" s="11"/>
      <c r="P4264" s="11"/>
      <c r="Q4264" s="11"/>
      <c r="R4264" s="11"/>
      <c r="S4264" s="11"/>
      <c r="T4264" s="11"/>
      <c r="U4264" s="11"/>
      <c r="V4264" s="11"/>
      <c r="W4264" s="11"/>
    </row>
    <row r="4265" spans="1:23" hidden="1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1"/>
      <c r="O4265" s="11"/>
      <c r="P4265" s="11"/>
      <c r="Q4265" s="11"/>
      <c r="R4265" s="11"/>
      <c r="S4265" s="11"/>
      <c r="T4265" s="11"/>
      <c r="U4265" s="11"/>
      <c r="V4265" s="11"/>
      <c r="W4265" s="11"/>
    </row>
    <row r="4266" spans="1:23" hidden="1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1"/>
      <c r="O4266" s="11"/>
      <c r="P4266" s="11"/>
      <c r="Q4266" s="11"/>
      <c r="R4266" s="11"/>
      <c r="S4266" s="11"/>
      <c r="T4266" s="11"/>
      <c r="U4266" s="11"/>
      <c r="V4266" s="11"/>
      <c r="W4266" s="11"/>
    </row>
    <row r="4267" spans="1:23" hidden="1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1"/>
      <c r="O4267" s="11"/>
      <c r="P4267" s="11"/>
      <c r="Q4267" s="11"/>
      <c r="R4267" s="11"/>
      <c r="S4267" s="11"/>
      <c r="T4267" s="11"/>
      <c r="U4267" s="11"/>
      <c r="V4267" s="11"/>
      <c r="W4267" s="11"/>
    </row>
    <row r="4268" spans="1:23" hidden="1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1"/>
      <c r="O4268" s="11"/>
      <c r="P4268" s="11"/>
      <c r="Q4268" s="11"/>
      <c r="R4268" s="11"/>
      <c r="S4268" s="11"/>
      <c r="T4268" s="11"/>
      <c r="U4268" s="11"/>
      <c r="V4268" s="11"/>
      <c r="W4268" s="11"/>
    </row>
    <row r="4269" spans="1:23" hidden="1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1"/>
      <c r="O4269" s="11"/>
      <c r="P4269" s="11"/>
      <c r="Q4269" s="11"/>
      <c r="R4269" s="11"/>
      <c r="S4269" s="11"/>
      <c r="T4269" s="11"/>
      <c r="U4269" s="11"/>
      <c r="V4269" s="11"/>
      <c r="W4269" s="11"/>
    </row>
    <row r="4270" spans="1:23" hidden="1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1"/>
      <c r="O4270" s="11"/>
      <c r="P4270" s="11"/>
      <c r="Q4270" s="11"/>
      <c r="R4270" s="11"/>
      <c r="S4270" s="11"/>
      <c r="T4270" s="11"/>
      <c r="U4270" s="11"/>
      <c r="V4270" s="11"/>
      <c r="W4270" s="11"/>
    </row>
    <row r="4271" spans="1:23" hidden="1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1"/>
      <c r="O4271" s="11"/>
      <c r="P4271" s="11"/>
      <c r="Q4271" s="11"/>
      <c r="R4271" s="11"/>
      <c r="S4271" s="11"/>
      <c r="T4271" s="11"/>
      <c r="U4271" s="11"/>
      <c r="V4271" s="11"/>
      <c r="W4271" s="11"/>
    </row>
    <row r="4272" spans="1:23" hidden="1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1"/>
      <c r="O4272" s="11"/>
      <c r="P4272" s="11"/>
      <c r="Q4272" s="11"/>
      <c r="R4272" s="11"/>
      <c r="S4272" s="11"/>
      <c r="T4272" s="11"/>
      <c r="U4272" s="11"/>
      <c r="V4272" s="11"/>
      <c r="W4272" s="11"/>
    </row>
    <row r="4273" spans="1:23" hidden="1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1"/>
      <c r="O4273" s="11"/>
      <c r="P4273" s="11"/>
      <c r="Q4273" s="11"/>
      <c r="R4273" s="11"/>
      <c r="S4273" s="11"/>
      <c r="T4273" s="11"/>
      <c r="U4273" s="11"/>
      <c r="V4273" s="11"/>
      <c r="W4273" s="11"/>
    </row>
    <row r="4274" spans="1:23" hidden="1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1"/>
      <c r="O4274" s="11"/>
      <c r="P4274" s="11"/>
      <c r="Q4274" s="11"/>
      <c r="R4274" s="11"/>
      <c r="S4274" s="11"/>
      <c r="T4274" s="11"/>
      <c r="U4274" s="11"/>
      <c r="V4274" s="11"/>
      <c r="W4274" s="11"/>
    </row>
    <row r="4275" spans="1:23" hidden="1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1"/>
      <c r="O4275" s="11"/>
      <c r="P4275" s="11"/>
      <c r="Q4275" s="11"/>
      <c r="R4275" s="11"/>
      <c r="S4275" s="11"/>
      <c r="T4275" s="11"/>
      <c r="U4275" s="11"/>
      <c r="V4275" s="11"/>
      <c r="W4275" s="11"/>
    </row>
    <row r="4276" spans="1:23" hidden="1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1"/>
      <c r="O4276" s="11"/>
      <c r="P4276" s="11"/>
      <c r="Q4276" s="11"/>
      <c r="R4276" s="11"/>
      <c r="S4276" s="11"/>
      <c r="T4276" s="11"/>
      <c r="U4276" s="11"/>
      <c r="V4276" s="11"/>
      <c r="W4276" s="11"/>
    </row>
    <row r="4277" spans="1:23" hidden="1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1"/>
      <c r="O4277" s="11"/>
      <c r="P4277" s="11"/>
      <c r="Q4277" s="11"/>
      <c r="R4277" s="11"/>
      <c r="S4277" s="11"/>
      <c r="T4277" s="11"/>
      <c r="U4277" s="11"/>
      <c r="V4277" s="11"/>
      <c r="W4277" s="11"/>
    </row>
    <row r="4278" spans="1:23" hidden="1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1"/>
      <c r="O4278" s="11"/>
      <c r="P4278" s="11"/>
      <c r="Q4278" s="11"/>
      <c r="R4278" s="11"/>
      <c r="S4278" s="11"/>
      <c r="T4278" s="11"/>
      <c r="U4278" s="11"/>
      <c r="V4278" s="11"/>
      <c r="W4278" s="11"/>
    </row>
    <row r="4279" spans="1:23" hidden="1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1"/>
      <c r="O4279" s="11"/>
      <c r="P4279" s="11"/>
      <c r="Q4279" s="11"/>
      <c r="R4279" s="11"/>
      <c r="S4279" s="11"/>
      <c r="T4279" s="11"/>
      <c r="U4279" s="11"/>
      <c r="V4279" s="11"/>
      <c r="W4279" s="11"/>
    </row>
    <row r="4280" spans="1:23" hidden="1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1"/>
      <c r="O4280" s="11"/>
      <c r="P4280" s="11"/>
      <c r="Q4280" s="11"/>
      <c r="R4280" s="11"/>
      <c r="S4280" s="11"/>
      <c r="T4280" s="11"/>
      <c r="U4280" s="11"/>
      <c r="V4280" s="11"/>
      <c r="W4280" s="11"/>
    </row>
    <row r="4281" spans="1:23" hidden="1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1"/>
      <c r="O4281" s="11"/>
      <c r="P4281" s="11"/>
      <c r="Q4281" s="11"/>
      <c r="R4281" s="11"/>
      <c r="S4281" s="11"/>
      <c r="T4281" s="11"/>
      <c r="U4281" s="11"/>
      <c r="V4281" s="11"/>
      <c r="W4281" s="11"/>
    </row>
    <row r="4282" spans="1:23" hidden="1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1"/>
      <c r="O4282" s="11"/>
      <c r="P4282" s="11"/>
      <c r="Q4282" s="11"/>
      <c r="R4282" s="11"/>
      <c r="S4282" s="11"/>
      <c r="T4282" s="11"/>
      <c r="U4282" s="11"/>
      <c r="V4282" s="11"/>
      <c r="W4282" s="11"/>
    </row>
    <row r="4283" spans="1:23" hidden="1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1"/>
      <c r="O4283" s="11"/>
      <c r="P4283" s="11"/>
      <c r="Q4283" s="11"/>
      <c r="R4283" s="11"/>
      <c r="S4283" s="11"/>
      <c r="T4283" s="11"/>
      <c r="U4283" s="11"/>
      <c r="V4283" s="11"/>
      <c r="W4283" s="11"/>
    </row>
    <row r="4284" spans="1:23" hidden="1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1"/>
      <c r="O4284" s="11"/>
      <c r="P4284" s="11"/>
      <c r="Q4284" s="11"/>
      <c r="R4284" s="11"/>
      <c r="S4284" s="11"/>
      <c r="T4284" s="11"/>
      <c r="U4284" s="11"/>
      <c r="V4284" s="11"/>
      <c r="W4284" s="11"/>
    </row>
    <row r="4285" spans="1:23" hidden="1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1"/>
      <c r="O4285" s="11"/>
      <c r="P4285" s="11"/>
      <c r="Q4285" s="11"/>
      <c r="R4285" s="11"/>
      <c r="S4285" s="11"/>
      <c r="T4285" s="11"/>
      <c r="U4285" s="11"/>
      <c r="V4285" s="11"/>
      <c r="W4285" s="11"/>
    </row>
    <row r="4286" spans="1:23" hidden="1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1"/>
      <c r="O4286" s="11"/>
      <c r="P4286" s="11"/>
      <c r="Q4286" s="11"/>
      <c r="R4286" s="11"/>
      <c r="S4286" s="11"/>
      <c r="T4286" s="11"/>
      <c r="U4286" s="11"/>
      <c r="V4286" s="11"/>
      <c r="W4286" s="11"/>
    </row>
    <row r="4287" spans="1:23" hidden="1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1"/>
      <c r="O4287" s="11"/>
      <c r="P4287" s="11"/>
      <c r="Q4287" s="11"/>
      <c r="R4287" s="11"/>
      <c r="S4287" s="11"/>
      <c r="T4287" s="11"/>
      <c r="U4287" s="11"/>
      <c r="V4287" s="11"/>
      <c r="W4287" s="11"/>
    </row>
    <row r="4288" spans="1:23" hidden="1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1"/>
      <c r="O4288" s="11"/>
      <c r="P4288" s="11"/>
      <c r="Q4288" s="11"/>
      <c r="R4288" s="11"/>
      <c r="S4288" s="11"/>
      <c r="T4288" s="11"/>
      <c r="U4288" s="11"/>
      <c r="V4288" s="11"/>
      <c r="W4288" s="11"/>
    </row>
    <row r="4289" spans="1:23" hidden="1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1"/>
      <c r="O4289" s="11"/>
      <c r="P4289" s="11"/>
      <c r="Q4289" s="11"/>
      <c r="R4289" s="11"/>
      <c r="S4289" s="11"/>
      <c r="T4289" s="11"/>
      <c r="U4289" s="11"/>
      <c r="V4289" s="11"/>
      <c r="W4289" s="11"/>
    </row>
    <row r="4290" spans="1:23" hidden="1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1"/>
      <c r="O4290" s="11"/>
      <c r="P4290" s="11"/>
      <c r="Q4290" s="11"/>
      <c r="R4290" s="11"/>
      <c r="S4290" s="11"/>
      <c r="T4290" s="11"/>
      <c r="U4290" s="11"/>
      <c r="V4290" s="11"/>
      <c r="W4290" s="11"/>
    </row>
    <row r="4291" spans="1:23" hidden="1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1"/>
      <c r="O4291" s="11"/>
      <c r="P4291" s="11"/>
      <c r="Q4291" s="11"/>
      <c r="R4291" s="11"/>
      <c r="S4291" s="11"/>
      <c r="T4291" s="11"/>
      <c r="U4291" s="11"/>
      <c r="V4291" s="11"/>
      <c r="W4291" s="11"/>
    </row>
    <row r="4292" spans="1:23" hidden="1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1"/>
      <c r="O4292" s="11"/>
      <c r="P4292" s="11"/>
      <c r="Q4292" s="11"/>
      <c r="R4292" s="11"/>
      <c r="S4292" s="11"/>
      <c r="T4292" s="11"/>
      <c r="U4292" s="11"/>
      <c r="V4292" s="11"/>
      <c r="W4292" s="11"/>
    </row>
    <row r="4293" spans="1:23" hidden="1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1"/>
      <c r="O4293" s="11"/>
      <c r="P4293" s="11"/>
      <c r="Q4293" s="11"/>
      <c r="R4293" s="11"/>
      <c r="S4293" s="11"/>
      <c r="T4293" s="11"/>
      <c r="U4293" s="11"/>
      <c r="V4293" s="11"/>
      <c r="W4293" s="11"/>
    </row>
    <row r="4294" spans="1:23" hidden="1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1"/>
      <c r="O4294" s="11"/>
      <c r="P4294" s="11"/>
      <c r="Q4294" s="11"/>
      <c r="R4294" s="11"/>
      <c r="S4294" s="11"/>
      <c r="T4294" s="11"/>
      <c r="U4294" s="11"/>
      <c r="V4294" s="11"/>
      <c r="W4294" s="11"/>
    </row>
    <row r="4295" spans="1:23" hidden="1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1"/>
      <c r="O4295" s="11"/>
      <c r="P4295" s="11"/>
      <c r="Q4295" s="11"/>
      <c r="R4295" s="11"/>
      <c r="S4295" s="11"/>
      <c r="T4295" s="11"/>
      <c r="U4295" s="11"/>
      <c r="V4295" s="11"/>
      <c r="W4295" s="11"/>
    </row>
    <row r="4296" spans="1:23" hidden="1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1"/>
      <c r="O4296" s="11"/>
      <c r="P4296" s="11"/>
      <c r="Q4296" s="11"/>
      <c r="R4296" s="11"/>
      <c r="S4296" s="11"/>
      <c r="T4296" s="11"/>
      <c r="U4296" s="11"/>
      <c r="V4296" s="11"/>
      <c r="W4296" s="11"/>
    </row>
    <row r="4297" spans="1:23" hidden="1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1"/>
      <c r="O4297" s="11"/>
      <c r="P4297" s="11"/>
      <c r="Q4297" s="11"/>
      <c r="R4297" s="11"/>
      <c r="S4297" s="11"/>
      <c r="T4297" s="11"/>
      <c r="U4297" s="11"/>
      <c r="V4297" s="11"/>
      <c r="W4297" s="11"/>
    </row>
    <row r="4298" spans="1:23" hidden="1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1"/>
      <c r="O4298" s="11"/>
      <c r="P4298" s="11"/>
      <c r="Q4298" s="11"/>
      <c r="R4298" s="11"/>
      <c r="S4298" s="11"/>
      <c r="T4298" s="11"/>
      <c r="U4298" s="11"/>
      <c r="V4298" s="11"/>
      <c r="W4298" s="11"/>
    </row>
    <row r="4299" spans="1:23" hidden="1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1"/>
      <c r="O4299" s="11"/>
      <c r="P4299" s="11"/>
      <c r="Q4299" s="11"/>
      <c r="R4299" s="11"/>
      <c r="S4299" s="11"/>
      <c r="T4299" s="11"/>
      <c r="U4299" s="11"/>
      <c r="V4299" s="11"/>
      <c r="W4299" s="11"/>
    </row>
    <row r="4300" spans="1:23" hidden="1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1"/>
      <c r="O4300" s="11"/>
      <c r="P4300" s="11"/>
      <c r="Q4300" s="11"/>
      <c r="R4300" s="11"/>
      <c r="S4300" s="11"/>
      <c r="T4300" s="11"/>
      <c r="U4300" s="11"/>
      <c r="V4300" s="11"/>
      <c r="W4300" s="11"/>
    </row>
    <row r="4301" spans="1:23" hidden="1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1"/>
      <c r="O4301" s="11"/>
      <c r="P4301" s="11"/>
      <c r="Q4301" s="11"/>
      <c r="R4301" s="11"/>
      <c r="S4301" s="11"/>
      <c r="T4301" s="11"/>
      <c r="U4301" s="11"/>
      <c r="V4301" s="11"/>
      <c r="W4301" s="11"/>
    </row>
    <row r="4302" spans="1:23" hidden="1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1"/>
      <c r="O4302" s="11"/>
      <c r="P4302" s="11"/>
      <c r="Q4302" s="11"/>
      <c r="R4302" s="11"/>
      <c r="S4302" s="11"/>
      <c r="T4302" s="11"/>
      <c r="U4302" s="11"/>
      <c r="V4302" s="11"/>
      <c r="W4302" s="11"/>
    </row>
    <row r="4303" spans="1:23" hidden="1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1"/>
      <c r="O4303" s="11"/>
      <c r="P4303" s="11"/>
      <c r="Q4303" s="11"/>
      <c r="R4303" s="11"/>
      <c r="S4303" s="11"/>
      <c r="T4303" s="11"/>
      <c r="U4303" s="11"/>
      <c r="V4303" s="11"/>
      <c r="W4303" s="11"/>
    </row>
    <row r="4304" spans="1:23" hidden="1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1"/>
      <c r="O4304" s="11"/>
      <c r="P4304" s="11"/>
      <c r="Q4304" s="11"/>
      <c r="R4304" s="11"/>
      <c r="S4304" s="11"/>
      <c r="T4304" s="11"/>
      <c r="U4304" s="11"/>
      <c r="V4304" s="11"/>
      <c r="W4304" s="11"/>
    </row>
    <row r="4305" spans="1:23" hidden="1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1"/>
      <c r="O4305" s="11"/>
      <c r="P4305" s="11"/>
      <c r="Q4305" s="11"/>
      <c r="R4305" s="11"/>
      <c r="S4305" s="11"/>
      <c r="T4305" s="11"/>
      <c r="U4305" s="11"/>
      <c r="V4305" s="11"/>
      <c r="W4305" s="11"/>
    </row>
    <row r="4306" spans="1:23" hidden="1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1"/>
      <c r="O4306" s="11"/>
      <c r="P4306" s="11"/>
      <c r="Q4306" s="11"/>
      <c r="R4306" s="11"/>
      <c r="S4306" s="11"/>
      <c r="T4306" s="11"/>
      <c r="U4306" s="11"/>
      <c r="V4306" s="11"/>
      <c r="W4306" s="11"/>
    </row>
    <row r="4307" spans="1:23" hidden="1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1"/>
      <c r="O4307" s="11"/>
      <c r="P4307" s="11"/>
      <c r="Q4307" s="11"/>
      <c r="R4307" s="11"/>
      <c r="S4307" s="11"/>
      <c r="T4307" s="11"/>
      <c r="U4307" s="11"/>
      <c r="V4307" s="11"/>
      <c r="W4307" s="11"/>
    </row>
    <row r="4308" spans="1:23" hidden="1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1"/>
      <c r="O4308" s="11"/>
      <c r="P4308" s="11"/>
      <c r="Q4308" s="11"/>
      <c r="R4308" s="11"/>
      <c r="S4308" s="11"/>
      <c r="T4308" s="11"/>
      <c r="U4308" s="11"/>
      <c r="V4308" s="11"/>
      <c r="W4308" s="11"/>
    </row>
    <row r="4309" spans="1:23" hidden="1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1"/>
      <c r="O4309" s="11"/>
      <c r="P4309" s="11"/>
      <c r="Q4309" s="11"/>
      <c r="R4309" s="11"/>
      <c r="S4309" s="11"/>
      <c r="T4309" s="11"/>
      <c r="U4309" s="11"/>
      <c r="V4309" s="11"/>
      <c r="W4309" s="11"/>
    </row>
    <row r="4310" spans="1:23" hidden="1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1"/>
      <c r="O4310" s="11"/>
      <c r="P4310" s="11"/>
      <c r="Q4310" s="11"/>
      <c r="R4310" s="11"/>
      <c r="S4310" s="11"/>
      <c r="T4310" s="11"/>
      <c r="U4310" s="11"/>
      <c r="V4310" s="11"/>
      <c r="W4310" s="11"/>
    </row>
    <row r="4311" spans="1:23" hidden="1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1"/>
      <c r="O4311" s="11"/>
      <c r="P4311" s="11"/>
      <c r="Q4311" s="11"/>
      <c r="R4311" s="11"/>
      <c r="S4311" s="11"/>
      <c r="T4311" s="11"/>
      <c r="U4311" s="11"/>
      <c r="V4311" s="11"/>
      <c r="W4311" s="11"/>
    </row>
    <row r="4312" spans="1:23" hidden="1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1"/>
      <c r="O4312" s="11"/>
      <c r="P4312" s="11"/>
      <c r="Q4312" s="11"/>
      <c r="R4312" s="11"/>
      <c r="S4312" s="11"/>
      <c r="T4312" s="11"/>
      <c r="U4312" s="11"/>
      <c r="V4312" s="11"/>
      <c r="W4312" s="11"/>
    </row>
    <row r="4313" spans="1:23" hidden="1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1"/>
      <c r="O4313" s="11"/>
      <c r="P4313" s="11"/>
      <c r="Q4313" s="11"/>
      <c r="R4313" s="11"/>
      <c r="S4313" s="11"/>
      <c r="T4313" s="11"/>
      <c r="U4313" s="11"/>
      <c r="V4313" s="11"/>
      <c r="W4313" s="11"/>
    </row>
    <row r="4314" spans="1:23" hidden="1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1"/>
      <c r="O4314" s="11"/>
      <c r="P4314" s="11"/>
      <c r="Q4314" s="11"/>
      <c r="R4314" s="11"/>
      <c r="S4314" s="11"/>
      <c r="T4314" s="11"/>
      <c r="U4314" s="11"/>
      <c r="V4314" s="11"/>
      <c r="W4314" s="11"/>
    </row>
    <row r="4315" spans="1:23" hidden="1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1"/>
      <c r="O4315" s="11"/>
      <c r="P4315" s="11"/>
      <c r="Q4315" s="11"/>
      <c r="R4315" s="11"/>
      <c r="S4315" s="11"/>
      <c r="T4315" s="11"/>
      <c r="U4315" s="11"/>
      <c r="V4315" s="11"/>
      <c r="W4315" s="11"/>
    </row>
    <row r="4316" spans="1:23" hidden="1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1"/>
      <c r="O4316" s="11"/>
      <c r="P4316" s="11"/>
      <c r="Q4316" s="11"/>
      <c r="R4316" s="11"/>
      <c r="S4316" s="11"/>
      <c r="T4316" s="11"/>
      <c r="U4316" s="11"/>
      <c r="V4316" s="11"/>
      <c r="W4316" s="11"/>
    </row>
    <row r="4317" spans="1:23" hidden="1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1"/>
      <c r="O4317" s="11"/>
      <c r="P4317" s="11"/>
      <c r="Q4317" s="11"/>
      <c r="R4317" s="11"/>
      <c r="S4317" s="11"/>
      <c r="T4317" s="11"/>
      <c r="U4317" s="11"/>
      <c r="V4317" s="11"/>
      <c r="W4317" s="11"/>
    </row>
    <row r="4318" spans="1:23" hidden="1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1"/>
      <c r="O4318" s="11"/>
      <c r="P4318" s="11"/>
      <c r="Q4318" s="11"/>
      <c r="R4318" s="11"/>
      <c r="S4318" s="11"/>
      <c r="T4318" s="11"/>
      <c r="U4318" s="11"/>
      <c r="V4318" s="11"/>
      <c r="W4318" s="11"/>
    </row>
    <row r="4319" spans="1:23" hidden="1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1"/>
      <c r="O4319" s="11"/>
      <c r="P4319" s="11"/>
      <c r="Q4319" s="11"/>
      <c r="R4319" s="11"/>
      <c r="S4319" s="11"/>
      <c r="T4319" s="11"/>
      <c r="U4319" s="11"/>
      <c r="V4319" s="11"/>
      <c r="W4319" s="11"/>
    </row>
    <row r="4320" spans="1:23" hidden="1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1"/>
      <c r="O4320" s="11"/>
      <c r="P4320" s="11"/>
      <c r="Q4320" s="11"/>
      <c r="R4320" s="11"/>
      <c r="S4320" s="11"/>
      <c r="T4320" s="11"/>
      <c r="U4320" s="11"/>
      <c r="V4320" s="11"/>
      <c r="W4320" s="11"/>
    </row>
    <row r="4321" spans="1:23" hidden="1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1"/>
      <c r="O4321" s="11"/>
      <c r="P4321" s="11"/>
      <c r="Q4321" s="11"/>
      <c r="R4321" s="11"/>
      <c r="S4321" s="11"/>
      <c r="T4321" s="11"/>
      <c r="U4321" s="11"/>
      <c r="V4321" s="11"/>
      <c r="W4321" s="11"/>
    </row>
    <row r="4322" spans="1:23" hidden="1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1"/>
      <c r="O4322" s="11"/>
      <c r="P4322" s="11"/>
      <c r="Q4322" s="11"/>
      <c r="R4322" s="11"/>
      <c r="S4322" s="11"/>
      <c r="T4322" s="11"/>
      <c r="U4322" s="11"/>
      <c r="V4322" s="11"/>
      <c r="W4322" s="11"/>
    </row>
    <row r="4323" spans="1:23" hidden="1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1"/>
      <c r="O4323" s="11"/>
      <c r="P4323" s="11"/>
      <c r="Q4323" s="11"/>
      <c r="R4323" s="11"/>
      <c r="S4323" s="11"/>
      <c r="T4323" s="11"/>
      <c r="U4323" s="11"/>
      <c r="V4323" s="11"/>
      <c r="W4323" s="11"/>
    </row>
    <row r="4324" spans="1:23" hidden="1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1"/>
      <c r="O4324" s="11"/>
      <c r="P4324" s="11"/>
      <c r="Q4324" s="11"/>
      <c r="R4324" s="11"/>
      <c r="S4324" s="11"/>
      <c r="T4324" s="11"/>
      <c r="U4324" s="11"/>
      <c r="V4324" s="11"/>
      <c r="W4324" s="11"/>
    </row>
    <row r="4325" spans="1:23" hidden="1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1"/>
      <c r="O4325" s="11"/>
      <c r="P4325" s="11"/>
      <c r="Q4325" s="11"/>
      <c r="R4325" s="11"/>
      <c r="S4325" s="11"/>
      <c r="T4325" s="11"/>
      <c r="U4325" s="11"/>
      <c r="V4325" s="11"/>
      <c r="W4325" s="11"/>
    </row>
    <row r="4326" spans="1:23" hidden="1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1"/>
      <c r="O4326" s="11"/>
      <c r="P4326" s="11"/>
      <c r="Q4326" s="11"/>
      <c r="R4326" s="11"/>
      <c r="S4326" s="11"/>
      <c r="T4326" s="11"/>
      <c r="U4326" s="11"/>
      <c r="V4326" s="11"/>
      <c r="W4326" s="11"/>
    </row>
    <row r="4327" spans="1:23" hidden="1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1"/>
      <c r="O4327" s="11"/>
      <c r="P4327" s="11"/>
      <c r="Q4327" s="11"/>
      <c r="R4327" s="11"/>
      <c r="S4327" s="11"/>
      <c r="T4327" s="11"/>
      <c r="U4327" s="11"/>
      <c r="V4327" s="11"/>
      <c r="W4327" s="11"/>
    </row>
    <row r="4328" spans="1:23" hidden="1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1"/>
      <c r="O4328" s="11"/>
      <c r="P4328" s="11"/>
      <c r="Q4328" s="11"/>
      <c r="R4328" s="11"/>
      <c r="S4328" s="11"/>
      <c r="T4328" s="11"/>
      <c r="U4328" s="11"/>
      <c r="V4328" s="11"/>
      <c r="W4328" s="11"/>
    </row>
    <row r="4329" spans="1:23" hidden="1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1"/>
      <c r="O4329" s="11"/>
      <c r="P4329" s="11"/>
      <c r="Q4329" s="11"/>
      <c r="R4329" s="11"/>
      <c r="S4329" s="11"/>
      <c r="T4329" s="11"/>
      <c r="U4329" s="11"/>
      <c r="V4329" s="11"/>
      <c r="W4329" s="11"/>
    </row>
    <row r="4330" spans="1:23" hidden="1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1"/>
      <c r="O4330" s="11"/>
      <c r="P4330" s="11"/>
      <c r="Q4330" s="11"/>
      <c r="R4330" s="11"/>
      <c r="S4330" s="11"/>
      <c r="T4330" s="11"/>
      <c r="U4330" s="11"/>
      <c r="V4330" s="11"/>
      <c r="W4330" s="11"/>
    </row>
    <row r="4331" spans="1:23" hidden="1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1"/>
      <c r="O4331" s="11"/>
      <c r="P4331" s="11"/>
      <c r="Q4331" s="11"/>
      <c r="R4331" s="11"/>
      <c r="S4331" s="11"/>
      <c r="T4331" s="11"/>
      <c r="U4331" s="11"/>
      <c r="V4331" s="11"/>
      <c r="W4331" s="11"/>
    </row>
    <row r="4332" spans="1:23" hidden="1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1"/>
      <c r="O4332" s="11"/>
      <c r="P4332" s="11"/>
      <c r="Q4332" s="11"/>
      <c r="R4332" s="11"/>
      <c r="S4332" s="11"/>
      <c r="T4332" s="11"/>
      <c r="U4332" s="11"/>
      <c r="V4332" s="11"/>
      <c r="W4332" s="11"/>
    </row>
    <row r="4333" spans="1:23" hidden="1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1"/>
      <c r="O4333" s="11"/>
      <c r="P4333" s="11"/>
      <c r="Q4333" s="11"/>
      <c r="R4333" s="11"/>
      <c r="S4333" s="11"/>
      <c r="T4333" s="11"/>
      <c r="U4333" s="11"/>
      <c r="V4333" s="11"/>
      <c r="W4333" s="11"/>
    </row>
    <row r="4334" spans="1:23" hidden="1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1"/>
      <c r="O4334" s="11"/>
      <c r="P4334" s="11"/>
      <c r="Q4334" s="11"/>
      <c r="R4334" s="11"/>
      <c r="S4334" s="11"/>
      <c r="T4334" s="11"/>
      <c r="U4334" s="11"/>
      <c r="V4334" s="11"/>
      <c r="W4334" s="11"/>
    </row>
    <row r="4335" spans="1:23" hidden="1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1"/>
      <c r="O4335" s="11"/>
      <c r="P4335" s="11"/>
      <c r="Q4335" s="11"/>
      <c r="R4335" s="11"/>
      <c r="S4335" s="11"/>
      <c r="T4335" s="11"/>
      <c r="U4335" s="11"/>
      <c r="V4335" s="11"/>
      <c r="W4335" s="11"/>
    </row>
    <row r="4336" spans="1:23" hidden="1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1"/>
      <c r="O4336" s="11"/>
      <c r="P4336" s="11"/>
      <c r="Q4336" s="11"/>
      <c r="R4336" s="11"/>
      <c r="S4336" s="11"/>
      <c r="T4336" s="11"/>
      <c r="U4336" s="11"/>
      <c r="V4336" s="11"/>
      <c r="W4336" s="11"/>
    </row>
    <row r="4337" spans="1:23" hidden="1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1"/>
      <c r="O4337" s="11"/>
      <c r="P4337" s="11"/>
      <c r="Q4337" s="11"/>
      <c r="R4337" s="11"/>
      <c r="S4337" s="11"/>
      <c r="T4337" s="11"/>
      <c r="U4337" s="11"/>
      <c r="V4337" s="11"/>
      <c r="W4337" s="11"/>
    </row>
    <row r="4338" spans="1:23" hidden="1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1"/>
      <c r="O4338" s="11"/>
      <c r="P4338" s="11"/>
      <c r="Q4338" s="11"/>
      <c r="R4338" s="11"/>
      <c r="S4338" s="11"/>
      <c r="T4338" s="11"/>
      <c r="U4338" s="11"/>
      <c r="V4338" s="11"/>
      <c r="W4338" s="11"/>
    </row>
    <row r="4339" spans="1:23" hidden="1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1"/>
      <c r="O4339" s="11"/>
      <c r="P4339" s="11"/>
      <c r="Q4339" s="11"/>
      <c r="R4339" s="11"/>
      <c r="S4339" s="11"/>
      <c r="T4339" s="11"/>
      <c r="U4339" s="11"/>
      <c r="V4339" s="11"/>
      <c r="W4339" s="11"/>
    </row>
    <row r="4340" spans="1:23" hidden="1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1"/>
      <c r="O4340" s="11"/>
      <c r="P4340" s="11"/>
      <c r="Q4340" s="11"/>
      <c r="R4340" s="11"/>
      <c r="S4340" s="11"/>
      <c r="T4340" s="11"/>
      <c r="U4340" s="11"/>
      <c r="V4340" s="11"/>
      <c r="W4340" s="11"/>
    </row>
    <row r="4341" spans="1:23" hidden="1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1"/>
      <c r="O4341" s="11"/>
      <c r="P4341" s="11"/>
      <c r="Q4341" s="11"/>
      <c r="R4341" s="11"/>
      <c r="S4341" s="11"/>
      <c r="T4341" s="11"/>
      <c r="U4341" s="11"/>
      <c r="V4341" s="11"/>
      <c r="W4341" s="11"/>
    </row>
    <row r="4342" spans="1:23" hidden="1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1"/>
      <c r="O4342" s="11"/>
      <c r="P4342" s="11"/>
      <c r="Q4342" s="11"/>
      <c r="R4342" s="11"/>
      <c r="S4342" s="11"/>
      <c r="T4342" s="11"/>
      <c r="U4342" s="11"/>
      <c r="V4342" s="11"/>
      <c r="W4342" s="11"/>
    </row>
    <row r="4343" spans="1:23" hidden="1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1"/>
      <c r="O4343" s="11"/>
      <c r="P4343" s="11"/>
      <c r="Q4343" s="11"/>
      <c r="R4343" s="11"/>
      <c r="S4343" s="11"/>
      <c r="T4343" s="11"/>
      <c r="U4343" s="11"/>
      <c r="V4343" s="11"/>
      <c r="W4343" s="11"/>
    </row>
    <row r="4344" spans="1:23" hidden="1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1"/>
      <c r="O4344" s="11"/>
      <c r="P4344" s="11"/>
      <c r="Q4344" s="11"/>
      <c r="R4344" s="11"/>
      <c r="S4344" s="11"/>
      <c r="T4344" s="11"/>
      <c r="U4344" s="11"/>
      <c r="V4344" s="11"/>
      <c r="W4344" s="11"/>
    </row>
    <row r="4345" spans="1:23" hidden="1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1"/>
      <c r="O4345" s="11"/>
      <c r="P4345" s="11"/>
      <c r="Q4345" s="11"/>
      <c r="R4345" s="11"/>
      <c r="S4345" s="11"/>
      <c r="T4345" s="11"/>
      <c r="U4345" s="11"/>
      <c r="V4345" s="11"/>
      <c r="W4345" s="11"/>
    </row>
    <row r="4346" spans="1:23" hidden="1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1"/>
      <c r="O4346" s="11"/>
      <c r="P4346" s="11"/>
      <c r="Q4346" s="11"/>
      <c r="R4346" s="11"/>
      <c r="S4346" s="11"/>
      <c r="T4346" s="11"/>
      <c r="U4346" s="11"/>
      <c r="V4346" s="11"/>
      <c r="W4346" s="11"/>
    </row>
    <row r="4347" spans="1:23" hidden="1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1"/>
      <c r="O4347" s="11"/>
      <c r="P4347" s="11"/>
      <c r="Q4347" s="11"/>
      <c r="R4347" s="11"/>
      <c r="S4347" s="11"/>
      <c r="T4347" s="11"/>
      <c r="U4347" s="11"/>
      <c r="V4347" s="11"/>
      <c r="W4347" s="11"/>
    </row>
    <row r="4348" spans="1:23" hidden="1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1"/>
      <c r="O4348" s="11"/>
      <c r="P4348" s="11"/>
      <c r="Q4348" s="11"/>
      <c r="R4348" s="11"/>
      <c r="S4348" s="11"/>
      <c r="T4348" s="11"/>
      <c r="U4348" s="11"/>
      <c r="V4348" s="11"/>
      <c r="W4348" s="11"/>
    </row>
    <row r="4349" spans="1:23" hidden="1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1"/>
      <c r="O4349" s="11"/>
      <c r="P4349" s="11"/>
      <c r="Q4349" s="11"/>
      <c r="R4349" s="11"/>
      <c r="S4349" s="11"/>
      <c r="T4349" s="11"/>
      <c r="U4349" s="11"/>
      <c r="V4349" s="11"/>
      <c r="W4349" s="11"/>
    </row>
    <row r="4350" spans="1:23" hidden="1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1"/>
      <c r="O4350" s="11"/>
      <c r="P4350" s="11"/>
      <c r="Q4350" s="11"/>
      <c r="R4350" s="11"/>
      <c r="S4350" s="11"/>
      <c r="T4350" s="11"/>
      <c r="U4350" s="11"/>
      <c r="V4350" s="11"/>
      <c r="W4350" s="11"/>
    </row>
    <row r="4351" spans="1:23" hidden="1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1"/>
      <c r="O4351" s="11"/>
      <c r="P4351" s="11"/>
      <c r="Q4351" s="11"/>
      <c r="R4351" s="11"/>
      <c r="S4351" s="11"/>
      <c r="T4351" s="11"/>
      <c r="U4351" s="11"/>
      <c r="V4351" s="11"/>
      <c r="W4351" s="11"/>
    </row>
    <row r="4352" spans="1:23" hidden="1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1"/>
      <c r="O4352" s="11"/>
      <c r="P4352" s="11"/>
      <c r="Q4352" s="11"/>
      <c r="R4352" s="11"/>
      <c r="S4352" s="11"/>
      <c r="T4352" s="11"/>
      <c r="U4352" s="11"/>
      <c r="V4352" s="11"/>
      <c r="W4352" s="11"/>
    </row>
    <row r="4353" spans="1:23" hidden="1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1"/>
      <c r="O4353" s="11"/>
      <c r="P4353" s="11"/>
      <c r="Q4353" s="11"/>
      <c r="R4353" s="11"/>
      <c r="S4353" s="11"/>
      <c r="T4353" s="11"/>
      <c r="U4353" s="11"/>
      <c r="V4353" s="11"/>
      <c r="W4353" s="11"/>
    </row>
    <row r="4354" spans="1:23" hidden="1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1"/>
      <c r="O4354" s="11"/>
      <c r="P4354" s="11"/>
      <c r="Q4354" s="11"/>
      <c r="R4354" s="11"/>
      <c r="S4354" s="11"/>
      <c r="T4354" s="11"/>
      <c r="U4354" s="11"/>
      <c r="V4354" s="11"/>
      <c r="W4354" s="11"/>
    </row>
    <row r="4355" spans="1:23" hidden="1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1"/>
      <c r="O4355" s="11"/>
      <c r="P4355" s="11"/>
      <c r="Q4355" s="11"/>
      <c r="R4355" s="11"/>
      <c r="S4355" s="11"/>
      <c r="T4355" s="11"/>
      <c r="U4355" s="11"/>
      <c r="V4355" s="11"/>
      <c r="W4355" s="11"/>
    </row>
    <row r="4356" spans="1:23" hidden="1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1"/>
      <c r="O4356" s="11"/>
      <c r="P4356" s="11"/>
      <c r="Q4356" s="11"/>
      <c r="R4356" s="11"/>
      <c r="S4356" s="11"/>
      <c r="T4356" s="11"/>
      <c r="U4356" s="11"/>
      <c r="V4356" s="11"/>
      <c r="W4356" s="11"/>
    </row>
    <row r="4357" spans="1:23" hidden="1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1"/>
      <c r="O4357" s="11"/>
      <c r="P4357" s="11"/>
      <c r="Q4357" s="11"/>
      <c r="R4357" s="11"/>
      <c r="S4357" s="11"/>
      <c r="T4357" s="11"/>
      <c r="U4357" s="11"/>
      <c r="V4357" s="11"/>
      <c r="W4357" s="11"/>
    </row>
    <row r="4358" spans="1:23" hidden="1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1"/>
      <c r="O4358" s="11"/>
      <c r="P4358" s="11"/>
      <c r="Q4358" s="11"/>
      <c r="R4358" s="11"/>
      <c r="S4358" s="11"/>
      <c r="T4358" s="11"/>
      <c r="U4358" s="11"/>
      <c r="V4358" s="11"/>
      <c r="W4358" s="11"/>
    </row>
    <row r="4359" spans="1:23" hidden="1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1"/>
      <c r="O4359" s="11"/>
      <c r="P4359" s="11"/>
      <c r="Q4359" s="11"/>
      <c r="R4359" s="11"/>
      <c r="S4359" s="11"/>
      <c r="T4359" s="11"/>
      <c r="U4359" s="11"/>
      <c r="V4359" s="11"/>
      <c r="W4359" s="11"/>
    </row>
    <row r="4360" spans="1:23" hidden="1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1"/>
      <c r="O4360" s="11"/>
      <c r="P4360" s="11"/>
      <c r="Q4360" s="11"/>
      <c r="R4360" s="11"/>
      <c r="S4360" s="11"/>
      <c r="T4360" s="11"/>
      <c r="U4360" s="11"/>
      <c r="V4360" s="11"/>
      <c r="W4360" s="11"/>
    </row>
    <row r="4361" spans="1:23" hidden="1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1"/>
      <c r="O4361" s="11"/>
      <c r="P4361" s="11"/>
      <c r="Q4361" s="11"/>
      <c r="R4361" s="11"/>
      <c r="S4361" s="11"/>
      <c r="T4361" s="11"/>
      <c r="U4361" s="11"/>
      <c r="V4361" s="11"/>
      <c r="W4361" s="11"/>
    </row>
    <row r="4362" spans="1:23" hidden="1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1"/>
      <c r="O4362" s="11"/>
      <c r="P4362" s="11"/>
      <c r="Q4362" s="11"/>
      <c r="R4362" s="11"/>
      <c r="S4362" s="11"/>
      <c r="T4362" s="11"/>
      <c r="U4362" s="11"/>
      <c r="V4362" s="11"/>
      <c r="W4362" s="11"/>
    </row>
    <row r="4363" spans="1:23" hidden="1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1"/>
      <c r="O4363" s="11"/>
      <c r="P4363" s="11"/>
      <c r="Q4363" s="11"/>
      <c r="R4363" s="11"/>
      <c r="S4363" s="11"/>
      <c r="T4363" s="11"/>
      <c r="U4363" s="11"/>
      <c r="V4363" s="11"/>
      <c r="W4363" s="11"/>
    </row>
    <row r="4364" spans="1:23" hidden="1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1"/>
      <c r="O4364" s="11"/>
      <c r="P4364" s="11"/>
      <c r="Q4364" s="11"/>
      <c r="R4364" s="11"/>
      <c r="S4364" s="11"/>
      <c r="T4364" s="11"/>
      <c r="U4364" s="11"/>
      <c r="V4364" s="11"/>
      <c r="W4364" s="11"/>
    </row>
    <row r="4365" spans="1:23" hidden="1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1"/>
      <c r="O4365" s="11"/>
      <c r="P4365" s="11"/>
      <c r="Q4365" s="11"/>
      <c r="R4365" s="11"/>
      <c r="S4365" s="11"/>
      <c r="T4365" s="11"/>
      <c r="U4365" s="11"/>
      <c r="V4365" s="11"/>
      <c r="W4365" s="11"/>
    </row>
    <row r="4366" spans="1:23" hidden="1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1"/>
      <c r="O4366" s="11"/>
      <c r="P4366" s="11"/>
      <c r="Q4366" s="11"/>
      <c r="R4366" s="11"/>
      <c r="S4366" s="11"/>
      <c r="T4366" s="11"/>
      <c r="U4366" s="11"/>
      <c r="V4366" s="11"/>
      <c r="W4366" s="11"/>
    </row>
    <row r="4367" spans="1:23" hidden="1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1"/>
      <c r="O4367" s="11"/>
      <c r="P4367" s="11"/>
      <c r="Q4367" s="11"/>
      <c r="R4367" s="11"/>
      <c r="S4367" s="11"/>
      <c r="T4367" s="11"/>
      <c r="U4367" s="11"/>
      <c r="V4367" s="11"/>
      <c r="W4367" s="11"/>
    </row>
    <row r="4368" spans="1:23" hidden="1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1"/>
      <c r="O4368" s="11"/>
      <c r="P4368" s="11"/>
      <c r="Q4368" s="11"/>
      <c r="R4368" s="11"/>
      <c r="S4368" s="11"/>
      <c r="T4368" s="11"/>
      <c r="U4368" s="11"/>
      <c r="V4368" s="11"/>
      <c r="W4368" s="11"/>
    </row>
    <row r="4369" spans="1:23" hidden="1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1"/>
      <c r="O4369" s="11"/>
      <c r="P4369" s="11"/>
      <c r="Q4369" s="11"/>
      <c r="R4369" s="11"/>
      <c r="S4369" s="11"/>
      <c r="T4369" s="11"/>
      <c r="U4369" s="11"/>
      <c r="V4369" s="11"/>
      <c r="W4369" s="11"/>
    </row>
    <row r="4370" spans="1:23" hidden="1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1"/>
      <c r="O4370" s="11"/>
      <c r="P4370" s="11"/>
      <c r="Q4370" s="11"/>
      <c r="R4370" s="11"/>
      <c r="S4370" s="11"/>
      <c r="T4370" s="11"/>
      <c r="U4370" s="11"/>
      <c r="V4370" s="11"/>
      <c r="W4370" s="11"/>
    </row>
    <row r="4371" spans="1:23" hidden="1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1"/>
      <c r="O4371" s="11"/>
      <c r="P4371" s="11"/>
      <c r="Q4371" s="11"/>
      <c r="R4371" s="11"/>
      <c r="S4371" s="11"/>
      <c r="T4371" s="11"/>
      <c r="U4371" s="11"/>
      <c r="V4371" s="11"/>
      <c r="W4371" s="11"/>
    </row>
    <row r="4372" spans="1:23" hidden="1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1"/>
      <c r="O4372" s="11"/>
      <c r="P4372" s="11"/>
      <c r="Q4372" s="11"/>
      <c r="R4372" s="11"/>
      <c r="S4372" s="11"/>
      <c r="T4372" s="11"/>
      <c r="U4372" s="11"/>
      <c r="V4372" s="11"/>
      <c r="W4372" s="11"/>
    </row>
    <row r="4373" spans="1:23" hidden="1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1"/>
      <c r="O4373" s="11"/>
      <c r="P4373" s="11"/>
      <c r="Q4373" s="11"/>
      <c r="R4373" s="11"/>
      <c r="S4373" s="11"/>
      <c r="T4373" s="11"/>
      <c r="U4373" s="11"/>
      <c r="V4373" s="11"/>
      <c r="W4373" s="11"/>
    </row>
    <row r="4374" spans="1:23" hidden="1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1"/>
      <c r="O4374" s="11"/>
      <c r="P4374" s="11"/>
      <c r="Q4374" s="11"/>
      <c r="R4374" s="11"/>
      <c r="S4374" s="11"/>
      <c r="T4374" s="11"/>
      <c r="U4374" s="11"/>
      <c r="V4374" s="11"/>
      <c r="W4374" s="11"/>
    </row>
    <row r="4375" spans="1:23" hidden="1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1"/>
      <c r="O4375" s="11"/>
      <c r="P4375" s="11"/>
      <c r="Q4375" s="11"/>
      <c r="R4375" s="11"/>
      <c r="S4375" s="11"/>
      <c r="T4375" s="11"/>
      <c r="U4375" s="11"/>
      <c r="V4375" s="11"/>
      <c r="W4375" s="11"/>
    </row>
    <row r="4376" spans="1:23" hidden="1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1"/>
      <c r="O4376" s="11"/>
      <c r="P4376" s="11"/>
      <c r="Q4376" s="11"/>
      <c r="R4376" s="11"/>
      <c r="S4376" s="11"/>
      <c r="T4376" s="11"/>
      <c r="U4376" s="11"/>
      <c r="V4376" s="11"/>
      <c r="W4376" s="11"/>
    </row>
    <row r="4377" spans="1:23" hidden="1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1"/>
      <c r="O4377" s="11"/>
      <c r="P4377" s="11"/>
      <c r="Q4377" s="11"/>
      <c r="R4377" s="11"/>
      <c r="S4377" s="11"/>
      <c r="T4377" s="11"/>
      <c r="U4377" s="11"/>
      <c r="V4377" s="11"/>
      <c r="W4377" s="11"/>
    </row>
    <row r="4378" spans="1:23" hidden="1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1"/>
      <c r="O4378" s="11"/>
      <c r="P4378" s="11"/>
      <c r="Q4378" s="11"/>
      <c r="R4378" s="11"/>
      <c r="S4378" s="11"/>
      <c r="T4378" s="11"/>
      <c r="U4378" s="11"/>
      <c r="V4378" s="11"/>
      <c r="W4378" s="11"/>
    </row>
    <row r="4379" spans="1:23" hidden="1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1"/>
      <c r="O4379" s="11"/>
      <c r="P4379" s="11"/>
      <c r="Q4379" s="11"/>
      <c r="R4379" s="11"/>
      <c r="S4379" s="11"/>
      <c r="T4379" s="11"/>
      <c r="U4379" s="11"/>
      <c r="V4379" s="11"/>
      <c r="W4379" s="11"/>
    </row>
    <row r="4380" spans="1:23" hidden="1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1"/>
      <c r="O4380" s="11"/>
      <c r="P4380" s="11"/>
      <c r="Q4380" s="11"/>
      <c r="R4380" s="11"/>
      <c r="S4380" s="11"/>
      <c r="T4380" s="11"/>
      <c r="U4380" s="11"/>
      <c r="V4380" s="11"/>
      <c r="W4380" s="11"/>
    </row>
    <row r="4381" spans="1:23" hidden="1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1"/>
      <c r="O4381" s="11"/>
      <c r="P4381" s="11"/>
      <c r="Q4381" s="11"/>
      <c r="R4381" s="11"/>
      <c r="S4381" s="11"/>
      <c r="T4381" s="11"/>
      <c r="U4381" s="11"/>
      <c r="V4381" s="11"/>
      <c r="W4381" s="11"/>
    </row>
    <row r="4382" spans="1:23" hidden="1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1"/>
      <c r="O4382" s="11"/>
      <c r="P4382" s="11"/>
      <c r="Q4382" s="11"/>
      <c r="R4382" s="11"/>
      <c r="S4382" s="11"/>
      <c r="T4382" s="11"/>
      <c r="U4382" s="11"/>
      <c r="V4382" s="11"/>
      <c r="W4382" s="11"/>
    </row>
    <row r="4383" spans="1:23" hidden="1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1"/>
      <c r="O4383" s="11"/>
      <c r="P4383" s="11"/>
      <c r="Q4383" s="11"/>
      <c r="R4383" s="11"/>
      <c r="S4383" s="11"/>
      <c r="T4383" s="11"/>
      <c r="U4383" s="11"/>
      <c r="V4383" s="11"/>
      <c r="W4383" s="11"/>
    </row>
    <row r="4384" spans="1:23" hidden="1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1"/>
      <c r="O4384" s="11"/>
      <c r="P4384" s="11"/>
      <c r="Q4384" s="11"/>
      <c r="R4384" s="11"/>
      <c r="S4384" s="11"/>
      <c r="T4384" s="11"/>
      <c r="U4384" s="11"/>
      <c r="V4384" s="11"/>
      <c r="W4384" s="11"/>
    </row>
    <row r="4385" spans="1:23" hidden="1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1"/>
      <c r="O4385" s="11"/>
      <c r="P4385" s="11"/>
      <c r="Q4385" s="11"/>
      <c r="R4385" s="11"/>
      <c r="S4385" s="11"/>
      <c r="T4385" s="11"/>
      <c r="U4385" s="11"/>
      <c r="V4385" s="11"/>
      <c r="W4385" s="11"/>
    </row>
    <row r="4386" spans="1:23" hidden="1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1"/>
      <c r="O4386" s="11"/>
      <c r="P4386" s="11"/>
      <c r="Q4386" s="11"/>
      <c r="R4386" s="11"/>
      <c r="S4386" s="11"/>
      <c r="T4386" s="11"/>
      <c r="U4386" s="11"/>
      <c r="V4386" s="11"/>
      <c r="W4386" s="11"/>
    </row>
    <row r="4387" spans="1:23" hidden="1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1"/>
      <c r="O4387" s="11"/>
      <c r="P4387" s="11"/>
      <c r="Q4387" s="11"/>
      <c r="R4387" s="11"/>
      <c r="S4387" s="11"/>
      <c r="T4387" s="11"/>
      <c r="U4387" s="11"/>
      <c r="V4387" s="11"/>
      <c r="W4387" s="11"/>
    </row>
    <row r="4388" spans="1:23" hidden="1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1"/>
      <c r="O4388" s="11"/>
      <c r="P4388" s="11"/>
      <c r="Q4388" s="11"/>
      <c r="R4388" s="11"/>
      <c r="S4388" s="11"/>
      <c r="T4388" s="11"/>
      <c r="U4388" s="11"/>
      <c r="V4388" s="11"/>
      <c r="W4388" s="11"/>
    </row>
    <row r="4389" spans="1:23" hidden="1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1"/>
      <c r="O4389" s="11"/>
      <c r="P4389" s="11"/>
      <c r="Q4389" s="11"/>
      <c r="R4389" s="11"/>
      <c r="S4389" s="11"/>
      <c r="T4389" s="11"/>
      <c r="U4389" s="11"/>
      <c r="V4389" s="11"/>
      <c r="W4389" s="11"/>
    </row>
    <row r="4390" spans="1:23" hidden="1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1"/>
      <c r="O4390" s="11"/>
      <c r="P4390" s="11"/>
      <c r="Q4390" s="11"/>
      <c r="R4390" s="11"/>
      <c r="S4390" s="11"/>
      <c r="T4390" s="11"/>
      <c r="U4390" s="11"/>
      <c r="V4390" s="11"/>
      <c r="W4390" s="11"/>
    </row>
    <row r="4391" spans="1:23" hidden="1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1"/>
      <c r="O4391" s="11"/>
      <c r="P4391" s="11"/>
      <c r="Q4391" s="11"/>
      <c r="R4391" s="11"/>
      <c r="S4391" s="11"/>
      <c r="T4391" s="11"/>
      <c r="U4391" s="11"/>
      <c r="V4391" s="11"/>
      <c r="W4391" s="11"/>
    </row>
    <row r="4392" spans="1:23" hidden="1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1"/>
      <c r="O4392" s="11"/>
      <c r="P4392" s="11"/>
      <c r="Q4392" s="11"/>
      <c r="R4392" s="11"/>
      <c r="S4392" s="11"/>
      <c r="T4392" s="11"/>
      <c r="U4392" s="11"/>
      <c r="V4392" s="11"/>
      <c r="W4392" s="11"/>
    </row>
    <row r="4393" spans="1:23" hidden="1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1"/>
      <c r="O4393" s="11"/>
      <c r="P4393" s="11"/>
      <c r="Q4393" s="11"/>
      <c r="R4393" s="11"/>
      <c r="S4393" s="11"/>
      <c r="T4393" s="11"/>
      <c r="U4393" s="11"/>
      <c r="V4393" s="11"/>
      <c r="W4393" s="11"/>
    </row>
    <row r="4394" spans="1:23" hidden="1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1"/>
      <c r="O4394" s="11"/>
      <c r="P4394" s="11"/>
      <c r="Q4394" s="11"/>
      <c r="R4394" s="11"/>
      <c r="S4394" s="11"/>
      <c r="T4394" s="11"/>
      <c r="U4394" s="11"/>
      <c r="V4394" s="11"/>
      <c r="W4394" s="11"/>
    </row>
    <row r="4395" spans="1:23" hidden="1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1"/>
      <c r="O4395" s="11"/>
      <c r="P4395" s="11"/>
      <c r="Q4395" s="11"/>
      <c r="R4395" s="11"/>
      <c r="S4395" s="11"/>
      <c r="T4395" s="11"/>
      <c r="U4395" s="11"/>
      <c r="V4395" s="11"/>
      <c r="W4395" s="11"/>
    </row>
    <row r="4396" spans="1:23" hidden="1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1"/>
      <c r="O4396" s="11"/>
      <c r="P4396" s="11"/>
      <c r="Q4396" s="11"/>
      <c r="R4396" s="11"/>
      <c r="S4396" s="11"/>
      <c r="T4396" s="11"/>
      <c r="U4396" s="11"/>
      <c r="V4396" s="11"/>
      <c r="W4396" s="11"/>
    </row>
    <row r="4397" spans="1:23" hidden="1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1"/>
      <c r="O4397" s="11"/>
      <c r="P4397" s="11"/>
      <c r="Q4397" s="11"/>
      <c r="R4397" s="11"/>
      <c r="S4397" s="11"/>
      <c r="T4397" s="11"/>
      <c r="U4397" s="11"/>
      <c r="V4397" s="11"/>
      <c r="W4397" s="11"/>
    </row>
    <row r="4398" spans="1:23" hidden="1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1"/>
      <c r="O4398" s="11"/>
      <c r="P4398" s="11"/>
      <c r="Q4398" s="11"/>
      <c r="R4398" s="11"/>
      <c r="S4398" s="11"/>
      <c r="T4398" s="11"/>
      <c r="U4398" s="11"/>
      <c r="V4398" s="11"/>
      <c r="W4398" s="11"/>
    </row>
    <row r="4399" spans="1:23" hidden="1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1"/>
      <c r="O4399" s="11"/>
      <c r="P4399" s="11"/>
      <c r="Q4399" s="11"/>
      <c r="R4399" s="11"/>
      <c r="S4399" s="11"/>
      <c r="T4399" s="11"/>
      <c r="U4399" s="11"/>
      <c r="V4399" s="11"/>
      <c r="W4399" s="11"/>
    </row>
    <row r="4400" spans="1:23" hidden="1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1"/>
      <c r="O4400" s="11"/>
      <c r="P4400" s="11"/>
      <c r="Q4400" s="11"/>
      <c r="R4400" s="11"/>
      <c r="S4400" s="11"/>
      <c r="T4400" s="11"/>
      <c r="U4400" s="11"/>
      <c r="V4400" s="11"/>
      <c r="W4400" s="11"/>
    </row>
    <row r="4401" spans="1:23" hidden="1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1"/>
      <c r="O4401" s="11"/>
      <c r="P4401" s="11"/>
      <c r="Q4401" s="11"/>
      <c r="R4401" s="11"/>
      <c r="S4401" s="11"/>
      <c r="T4401" s="11"/>
      <c r="U4401" s="11"/>
      <c r="V4401" s="11"/>
      <c r="W4401" s="11"/>
    </row>
    <row r="4402" spans="1:23" hidden="1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1"/>
      <c r="O4402" s="11"/>
      <c r="P4402" s="11"/>
      <c r="Q4402" s="11"/>
      <c r="R4402" s="11"/>
      <c r="S4402" s="11"/>
      <c r="T4402" s="11"/>
      <c r="U4402" s="11"/>
      <c r="V4402" s="11"/>
      <c r="W4402" s="11"/>
    </row>
    <row r="4403" spans="1:23" hidden="1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1"/>
      <c r="O4403" s="11"/>
      <c r="P4403" s="11"/>
      <c r="Q4403" s="11"/>
      <c r="R4403" s="11"/>
      <c r="S4403" s="11"/>
      <c r="T4403" s="11"/>
      <c r="U4403" s="11"/>
      <c r="V4403" s="11"/>
      <c r="W4403" s="11"/>
    </row>
    <row r="4404" spans="1:23" hidden="1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1"/>
      <c r="O4404" s="11"/>
      <c r="P4404" s="11"/>
      <c r="Q4404" s="11"/>
      <c r="R4404" s="11"/>
      <c r="S4404" s="11"/>
      <c r="T4404" s="11"/>
      <c r="U4404" s="11"/>
      <c r="V4404" s="11"/>
      <c r="W4404" s="11"/>
    </row>
    <row r="4405" spans="1:23" hidden="1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1"/>
      <c r="O4405" s="11"/>
      <c r="P4405" s="11"/>
      <c r="Q4405" s="11"/>
      <c r="R4405" s="11"/>
      <c r="S4405" s="11"/>
      <c r="T4405" s="11"/>
      <c r="U4405" s="11"/>
      <c r="V4405" s="11"/>
      <c r="W4405" s="11"/>
    </row>
    <row r="4406" spans="1:23" hidden="1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1"/>
      <c r="O4406" s="11"/>
      <c r="P4406" s="11"/>
      <c r="Q4406" s="11"/>
      <c r="R4406" s="11"/>
      <c r="S4406" s="11"/>
      <c r="T4406" s="11"/>
      <c r="U4406" s="11"/>
      <c r="V4406" s="11"/>
      <c r="W4406" s="11"/>
    </row>
    <row r="4407" spans="1:23" hidden="1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1"/>
      <c r="O4407" s="11"/>
      <c r="P4407" s="11"/>
      <c r="Q4407" s="11"/>
      <c r="R4407" s="11"/>
      <c r="S4407" s="11"/>
      <c r="T4407" s="11"/>
      <c r="U4407" s="11"/>
      <c r="V4407" s="11"/>
      <c r="W4407" s="11"/>
    </row>
    <row r="4408" spans="1:23" hidden="1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1"/>
      <c r="O4408" s="11"/>
      <c r="P4408" s="11"/>
      <c r="Q4408" s="11"/>
      <c r="R4408" s="11"/>
      <c r="S4408" s="11"/>
      <c r="T4408" s="11"/>
      <c r="U4408" s="11"/>
      <c r="V4408" s="11"/>
      <c r="W4408" s="11"/>
    </row>
    <row r="4409" spans="1:23" hidden="1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1"/>
      <c r="O4409" s="11"/>
      <c r="P4409" s="11"/>
      <c r="Q4409" s="11"/>
      <c r="R4409" s="11"/>
      <c r="S4409" s="11"/>
      <c r="T4409" s="11"/>
      <c r="U4409" s="11"/>
      <c r="V4409" s="11"/>
      <c r="W4409" s="11"/>
    </row>
    <row r="4410" spans="1:23" hidden="1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1"/>
      <c r="O4410" s="11"/>
      <c r="P4410" s="11"/>
      <c r="Q4410" s="11"/>
      <c r="R4410" s="11"/>
      <c r="S4410" s="11"/>
      <c r="T4410" s="11"/>
      <c r="U4410" s="11"/>
      <c r="V4410" s="11"/>
      <c r="W4410" s="11"/>
    </row>
    <row r="4411" spans="1:23" hidden="1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1"/>
      <c r="O4411" s="11"/>
      <c r="P4411" s="11"/>
      <c r="Q4411" s="11"/>
      <c r="R4411" s="11"/>
      <c r="S4411" s="11"/>
      <c r="T4411" s="11"/>
      <c r="U4411" s="11"/>
      <c r="V4411" s="11"/>
      <c r="W4411" s="11"/>
    </row>
    <row r="4412" spans="1:23" hidden="1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1"/>
      <c r="O4412" s="11"/>
      <c r="P4412" s="11"/>
      <c r="Q4412" s="11"/>
      <c r="R4412" s="11"/>
      <c r="S4412" s="11"/>
      <c r="T4412" s="11"/>
      <c r="U4412" s="11"/>
      <c r="V4412" s="11"/>
      <c r="W4412" s="11"/>
    </row>
    <row r="4413" spans="1:23" hidden="1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1"/>
      <c r="O4413" s="11"/>
      <c r="P4413" s="11"/>
      <c r="Q4413" s="11"/>
      <c r="R4413" s="11"/>
      <c r="S4413" s="11"/>
      <c r="T4413" s="11"/>
      <c r="U4413" s="11"/>
      <c r="V4413" s="11"/>
      <c r="W4413" s="11"/>
    </row>
    <row r="4414" spans="1:23" hidden="1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1"/>
      <c r="O4414" s="11"/>
      <c r="P4414" s="11"/>
      <c r="Q4414" s="11"/>
      <c r="R4414" s="11"/>
      <c r="S4414" s="11"/>
      <c r="T4414" s="11"/>
      <c r="U4414" s="11"/>
      <c r="V4414" s="11"/>
      <c r="W4414" s="11"/>
    </row>
    <row r="4415" spans="1:23" hidden="1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1"/>
      <c r="O4415" s="11"/>
      <c r="P4415" s="11"/>
      <c r="Q4415" s="11"/>
      <c r="R4415" s="11"/>
      <c r="S4415" s="11"/>
      <c r="T4415" s="11"/>
      <c r="U4415" s="11"/>
      <c r="V4415" s="11"/>
      <c r="W4415" s="11"/>
    </row>
    <row r="4416" spans="1:23" hidden="1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1"/>
      <c r="O4416" s="11"/>
      <c r="P4416" s="11"/>
      <c r="Q4416" s="11"/>
      <c r="R4416" s="11"/>
      <c r="S4416" s="11"/>
      <c r="T4416" s="11"/>
      <c r="U4416" s="11"/>
      <c r="V4416" s="11"/>
      <c r="W4416" s="11"/>
    </row>
    <row r="4417" spans="1:23" hidden="1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1"/>
      <c r="O4417" s="11"/>
      <c r="P4417" s="11"/>
      <c r="Q4417" s="11"/>
      <c r="R4417" s="11"/>
      <c r="S4417" s="11"/>
      <c r="T4417" s="11"/>
      <c r="U4417" s="11"/>
      <c r="V4417" s="11"/>
      <c r="W4417" s="11"/>
    </row>
    <row r="4418" spans="1:23" hidden="1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1"/>
      <c r="O4418" s="11"/>
      <c r="P4418" s="11"/>
      <c r="Q4418" s="11"/>
      <c r="R4418" s="11"/>
      <c r="S4418" s="11"/>
      <c r="T4418" s="11"/>
      <c r="U4418" s="11"/>
      <c r="V4418" s="11"/>
      <c r="W4418" s="11"/>
    </row>
    <row r="4419" spans="1:23" hidden="1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1"/>
      <c r="O4419" s="11"/>
      <c r="P4419" s="11"/>
      <c r="Q4419" s="11"/>
      <c r="R4419" s="11"/>
      <c r="S4419" s="11"/>
      <c r="T4419" s="11"/>
      <c r="U4419" s="11"/>
      <c r="V4419" s="11"/>
      <c r="W4419" s="11"/>
    </row>
    <row r="4420" spans="1:23" hidden="1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1"/>
      <c r="O4420" s="11"/>
      <c r="P4420" s="11"/>
      <c r="Q4420" s="11"/>
      <c r="R4420" s="11"/>
      <c r="S4420" s="11"/>
      <c r="T4420" s="11"/>
      <c r="U4420" s="11"/>
      <c r="V4420" s="11"/>
      <c r="W4420" s="11"/>
    </row>
    <row r="4421" spans="1:23" hidden="1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1"/>
      <c r="O4421" s="11"/>
      <c r="P4421" s="11"/>
      <c r="Q4421" s="11"/>
      <c r="R4421" s="11"/>
      <c r="S4421" s="11"/>
      <c r="T4421" s="11"/>
      <c r="U4421" s="11"/>
      <c r="V4421" s="11"/>
      <c r="W4421" s="11"/>
    </row>
    <row r="4422" spans="1:23" hidden="1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1"/>
      <c r="O4422" s="11"/>
      <c r="P4422" s="11"/>
      <c r="Q4422" s="11"/>
      <c r="R4422" s="11"/>
      <c r="S4422" s="11"/>
      <c r="T4422" s="11"/>
      <c r="U4422" s="11"/>
      <c r="V4422" s="11"/>
      <c r="W4422" s="11"/>
    </row>
    <row r="4423" spans="1:23" hidden="1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1"/>
      <c r="O4423" s="11"/>
      <c r="P4423" s="11"/>
      <c r="Q4423" s="11"/>
      <c r="R4423" s="11"/>
      <c r="S4423" s="11"/>
      <c r="T4423" s="11"/>
      <c r="U4423" s="11"/>
      <c r="V4423" s="11"/>
      <c r="W4423" s="11"/>
    </row>
    <row r="4424" spans="1:23" hidden="1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1"/>
      <c r="O4424" s="11"/>
      <c r="P4424" s="11"/>
      <c r="Q4424" s="11"/>
      <c r="R4424" s="11"/>
      <c r="S4424" s="11"/>
      <c r="T4424" s="11"/>
      <c r="U4424" s="11"/>
      <c r="V4424" s="11"/>
      <c r="W4424" s="11"/>
    </row>
    <row r="4425" spans="1:23" hidden="1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1"/>
      <c r="O4425" s="11"/>
      <c r="P4425" s="11"/>
      <c r="Q4425" s="11"/>
      <c r="R4425" s="11"/>
      <c r="S4425" s="11"/>
      <c r="T4425" s="11"/>
      <c r="U4425" s="11"/>
      <c r="V4425" s="11"/>
      <c r="W4425" s="11"/>
    </row>
    <row r="4426" spans="1:23" hidden="1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1"/>
      <c r="O4426" s="11"/>
      <c r="P4426" s="11"/>
      <c r="Q4426" s="11"/>
      <c r="R4426" s="11"/>
      <c r="S4426" s="11"/>
      <c r="T4426" s="11"/>
      <c r="U4426" s="11"/>
      <c r="V4426" s="11"/>
      <c r="W4426" s="11"/>
    </row>
    <row r="4427" spans="1:23" hidden="1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1"/>
      <c r="O4427" s="11"/>
      <c r="P4427" s="11"/>
      <c r="Q4427" s="11"/>
      <c r="R4427" s="11"/>
      <c r="S4427" s="11"/>
      <c r="T4427" s="11"/>
      <c r="U4427" s="11"/>
      <c r="V4427" s="11"/>
      <c r="W4427" s="11"/>
    </row>
    <row r="4428" spans="1:23" hidden="1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1"/>
      <c r="O4428" s="11"/>
      <c r="P4428" s="11"/>
      <c r="Q4428" s="11"/>
      <c r="R4428" s="11"/>
      <c r="S4428" s="11"/>
      <c r="T4428" s="11"/>
      <c r="U4428" s="11"/>
      <c r="V4428" s="11"/>
      <c r="W4428" s="11"/>
    </row>
    <row r="4429" spans="1:23" hidden="1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1"/>
      <c r="O4429" s="11"/>
      <c r="P4429" s="11"/>
      <c r="Q4429" s="11"/>
      <c r="R4429" s="11"/>
      <c r="S4429" s="11"/>
      <c r="T4429" s="11"/>
      <c r="U4429" s="11"/>
      <c r="V4429" s="11"/>
      <c r="W4429" s="11"/>
    </row>
    <row r="4430" spans="1:23" hidden="1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1"/>
      <c r="O4430" s="11"/>
      <c r="P4430" s="11"/>
      <c r="Q4430" s="11"/>
      <c r="R4430" s="11"/>
      <c r="S4430" s="11"/>
      <c r="T4430" s="11"/>
      <c r="U4430" s="11"/>
      <c r="V4430" s="11"/>
      <c r="W4430" s="11"/>
    </row>
    <row r="4431" spans="1:23" hidden="1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1"/>
      <c r="O4431" s="11"/>
      <c r="P4431" s="11"/>
      <c r="Q4431" s="11"/>
      <c r="R4431" s="11"/>
      <c r="S4431" s="11"/>
      <c r="T4431" s="11"/>
      <c r="U4431" s="11"/>
      <c r="V4431" s="11"/>
      <c r="W4431" s="11"/>
    </row>
    <row r="4432" spans="1:23" hidden="1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1"/>
      <c r="O4432" s="11"/>
      <c r="P4432" s="11"/>
      <c r="Q4432" s="11"/>
      <c r="R4432" s="11"/>
      <c r="S4432" s="11"/>
      <c r="T4432" s="11"/>
      <c r="U4432" s="11"/>
      <c r="V4432" s="11"/>
      <c r="W4432" s="11"/>
    </row>
    <row r="4433" spans="1:23" hidden="1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1"/>
      <c r="O4433" s="11"/>
      <c r="P4433" s="11"/>
      <c r="Q4433" s="11"/>
      <c r="R4433" s="11"/>
      <c r="S4433" s="11"/>
      <c r="T4433" s="11"/>
      <c r="U4433" s="11"/>
      <c r="V4433" s="11"/>
      <c r="W4433" s="11"/>
    </row>
    <row r="4434" spans="1:23" hidden="1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1"/>
      <c r="O4434" s="11"/>
      <c r="P4434" s="11"/>
      <c r="Q4434" s="11"/>
      <c r="R4434" s="11"/>
      <c r="S4434" s="11"/>
      <c r="T4434" s="11"/>
      <c r="U4434" s="11"/>
      <c r="V4434" s="11"/>
      <c r="W4434" s="11"/>
    </row>
    <row r="4435" spans="1:23" hidden="1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1"/>
      <c r="O4435" s="11"/>
      <c r="P4435" s="11"/>
      <c r="Q4435" s="11"/>
      <c r="R4435" s="11"/>
      <c r="S4435" s="11"/>
      <c r="T4435" s="11"/>
      <c r="U4435" s="11"/>
      <c r="V4435" s="11"/>
      <c r="W4435" s="11"/>
    </row>
    <row r="4436" spans="1:23" hidden="1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1"/>
      <c r="O4436" s="11"/>
      <c r="P4436" s="11"/>
      <c r="Q4436" s="11"/>
      <c r="R4436" s="11"/>
      <c r="S4436" s="11"/>
      <c r="T4436" s="11"/>
      <c r="U4436" s="11"/>
      <c r="V4436" s="11"/>
      <c r="W4436" s="11"/>
    </row>
    <row r="4437" spans="1:23" hidden="1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1"/>
      <c r="O4437" s="11"/>
      <c r="P4437" s="11"/>
      <c r="Q4437" s="11"/>
      <c r="R4437" s="11"/>
      <c r="S4437" s="11"/>
      <c r="T4437" s="11"/>
      <c r="U4437" s="11"/>
      <c r="V4437" s="11"/>
      <c r="W4437" s="11"/>
    </row>
    <row r="4438" spans="1:23" hidden="1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1"/>
      <c r="O4438" s="11"/>
      <c r="P4438" s="11"/>
      <c r="Q4438" s="11"/>
      <c r="R4438" s="11"/>
      <c r="S4438" s="11"/>
      <c r="T4438" s="11"/>
      <c r="U4438" s="11"/>
      <c r="V4438" s="11"/>
      <c r="W4438" s="11"/>
    </row>
    <row r="4439" spans="1:23" hidden="1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1"/>
      <c r="O4439" s="11"/>
      <c r="P4439" s="11"/>
      <c r="Q4439" s="11"/>
      <c r="R4439" s="11"/>
      <c r="S4439" s="11"/>
      <c r="T4439" s="11"/>
      <c r="U4439" s="11"/>
      <c r="V4439" s="11"/>
      <c r="W4439" s="11"/>
    </row>
    <row r="4440" spans="1:23" hidden="1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1"/>
      <c r="O4440" s="11"/>
      <c r="P4440" s="11"/>
      <c r="Q4440" s="11"/>
      <c r="R4440" s="11"/>
      <c r="S4440" s="11"/>
      <c r="T4440" s="11"/>
      <c r="U4440" s="11"/>
      <c r="V4440" s="11"/>
      <c r="W4440" s="11"/>
    </row>
    <row r="4441" spans="1:23" hidden="1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1"/>
      <c r="O4441" s="11"/>
      <c r="P4441" s="11"/>
      <c r="Q4441" s="11"/>
      <c r="R4441" s="11"/>
      <c r="S4441" s="11"/>
      <c r="T4441" s="11"/>
      <c r="U4441" s="11"/>
      <c r="V4441" s="11"/>
      <c r="W4441" s="11"/>
    </row>
    <row r="4442" spans="1:23" hidden="1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1"/>
      <c r="O4442" s="11"/>
      <c r="P4442" s="11"/>
      <c r="Q4442" s="11"/>
      <c r="R4442" s="11"/>
      <c r="S4442" s="11"/>
      <c r="T4442" s="11"/>
      <c r="U4442" s="11"/>
      <c r="V4442" s="11"/>
      <c r="W4442" s="11"/>
    </row>
    <row r="4443" spans="1:23" hidden="1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1"/>
      <c r="O4443" s="11"/>
      <c r="P4443" s="11"/>
      <c r="Q4443" s="11"/>
      <c r="R4443" s="11"/>
      <c r="S4443" s="11"/>
      <c r="T4443" s="11"/>
      <c r="U4443" s="11"/>
      <c r="V4443" s="11"/>
      <c r="W4443" s="11"/>
    </row>
    <row r="4444" spans="1:23" hidden="1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1"/>
      <c r="O4444" s="11"/>
      <c r="P4444" s="11"/>
      <c r="Q4444" s="11"/>
      <c r="R4444" s="11"/>
      <c r="S4444" s="11"/>
      <c r="T4444" s="11"/>
      <c r="U4444" s="11"/>
      <c r="V4444" s="11"/>
      <c r="W4444" s="11"/>
    </row>
    <row r="4445" spans="1:23" hidden="1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1"/>
      <c r="O4445" s="11"/>
      <c r="P4445" s="11"/>
      <c r="Q4445" s="11"/>
      <c r="R4445" s="11"/>
      <c r="S4445" s="11"/>
      <c r="T4445" s="11"/>
      <c r="U4445" s="11"/>
      <c r="V4445" s="11"/>
      <c r="W4445" s="11"/>
    </row>
    <row r="4446" spans="1:23" hidden="1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1"/>
      <c r="O4446" s="11"/>
      <c r="P4446" s="11"/>
      <c r="Q4446" s="11"/>
      <c r="R4446" s="11"/>
      <c r="S4446" s="11"/>
      <c r="T4446" s="11"/>
      <c r="U4446" s="11"/>
      <c r="V4446" s="11"/>
      <c r="W4446" s="11"/>
    </row>
    <row r="4447" spans="1:23" hidden="1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1"/>
      <c r="O4447" s="11"/>
      <c r="P4447" s="11"/>
      <c r="Q4447" s="11"/>
      <c r="R4447" s="11"/>
      <c r="S4447" s="11"/>
      <c r="T4447" s="11"/>
      <c r="U4447" s="11"/>
      <c r="V4447" s="11"/>
      <c r="W4447" s="11"/>
    </row>
    <row r="4448" spans="1:23" hidden="1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1"/>
      <c r="O4448" s="11"/>
      <c r="P4448" s="11"/>
      <c r="Q4448" s="11"/>
      <c r="R4448" s="11"/>
      <c r="S4448" s="11"/>
      <c r="T4448" s="11"/>
      <c r="U4448" s="11"/>
      <c r="V4448" s="11"/>
      <c r="W4448" s="11"/>
    </row>
    <row r="4449" spans="1:23" hidden="1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1"/>
      <c r="O4449" s="11"/>
      <c r="P4449" s="11"/>
      <c r="Q4449" s="11"/>
      <c r="R4449" s="11"/>
      <c r="S4449" s="11"/>
      <c r="T4449" s="11"/>
      <c r="U4449" s="11"/>
      <c r="V4449" s="11"/>
      <c r="W4449" s="11"/>
    </row>
    <row r="4450" spans="1:23" hidden="1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1"/>
      <c r="O4450" s="11"/>
      <c r="P4450" s="11"/>
      <c r="Q4450" s="11"/>
      <c r="R4450" s="11"/>
      <c r="S4450" s="11"/>
      <c r="T4450" s="11"/>
      <c r="U4450" s="11"/>
      <c r="V4450" s="11"/>
      <c r="W4450" s="11"/>
    </row>
    <row r="4451" spans="1:23" hidden="1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1"/>
      <c r="O4451" s="11"/>
      <c r="P4451" s="11"/>
      <c r="Q4451" s="11"/>
      <c r="R4451" s="11"/>
      <c r="S4451" s="11"/>
      <c r="T4451" s="11"/>
      <c r="U4451" s="11"/>
      <c r="V4451" s="11"/>
      <c r="W4451" s="11"/>
    </row>
    <row r="4452" spans="1:23" hidden="1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1"/>
      <c r="O4452" s="11"/>
      <c r="P4452" s="11"/>
      <c r="Q4452" s="11"/>
      <c r="R4452" s="11"/>
      <c r="S4452" s="11"/>
      <c r="T4452" s="11"/>
      <c r="U4452" s="11"/>
      <c r="V4452" s="11"/>
      <c r="W4452" s="11"/>
    </row>
    <row r="4453" spans="1:23" hidden="1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1"/>
      <c r="O4453" s="11"/>
      <c r="P4453" s="11"/>
      <c r="Q4453" s="11"/>
      <c r="R4453" s="11"/>
      <c r="S4453" s="11"/>
      <c r="T4453" s="11"/>
      <c r="U4453" s="11"/>
      <c r="V4453" s="11"/>
      <c r="W4453" s="11"/>
    </row>
    <row r="4454" spans="1:23" hidden="1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1"/>
      <c r="O4454" s="11"/>
      <c r="P4454" s="11"/>
      <c r="Q4454" s="11"/>
      <c r="R4454" s="11"/>
      <c r="S4454" s="11"/>
      <c r="T4454" s="11"/>
      <c r="U4454" s="11"/>
      <c r="V4454" s="11"/>
      <c r="W4454" s="11"/>
    </row>
    <row r="4455" spans="1:23" hidden="1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1"/>
      <c r="O4455" s="11"/>
      <c r="P4455" s="11"/>
      <c r="Q4455" s="11"/>
      <c r="R4455" s="11"/>
      <c r="S4455" s="11"/>
      <c r="T4455" s="11"/>
      <c r="U4455" s="11"/>
      <c r="V4455" s="11"/>
      <c r="W4455" s="11"/>
    </row>
    <row r="4456" spans="1:23" hidden="1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1"/>
      <c r="O4456" s="11"/>
      <c r="P4456" s="11"/>
      <c r="Q4456" s="11"/>
      <c r="R4456" s="11"/>
      <c r="S4456" s="11"/>
      <c r="T4456" s="11"/>
      <c r="U4456" s="11"/>
      <c r="V4456" s="11"/>
      <c r="W4456" s="11"/>
    </row>
    <row r="4457" spans="1:23" hidden="1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1"/>
      <c r="O4457" s="11"/>
      <c r="P4457" s="11"/>
      <c r="Q4457" s="11"/>
      <c r="R4457" s="11"/>
      <c r="S4457" s="11"/>
      <c r="T4457" s="11"/>
      <c r="U4457" s="11"/>
      <c r="V4457" s="11"/>
      <c r="W4457" s="11"/>
    </row>
    <row r="4458" spans="1:23" hidden="1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1"/>
      <c r="O4458" s="11"/>
      <c r="P4458" s="11"/>
      <c r="Q4458" s="11"/>
      <c r="R4458" s="11"/>
      <c r="S4458" s="11"/>
      <c r="T4458" s="11"/>
      <c r="U4458" s="11"/>
      <c r="V4458" s="11"/>
      <c r="W4458" s="11"/>
    </row>
    <row r="4459" spans="1:23" hidden="1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1"/>
      <c r="O4459" s="11"/>
      <c r="P4459" s="11"/>
      <c r="Q4459" s="11"/>
      <c r="R4459" s="11"/>
      <c r="S4459" s="11"/>
      <c r="T4459" s="11"/>
      <c r="U4459" s="11"/>
      <c r="V4459" s="11"/>
      <c r="W4459" s="11"/>
    </row>
    <row r="4460" spans="1:23" hidden="1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1"/>
      <c r="O4460" s="11"/>
      <c r="P4460" s="11"/>
      <c r="Q4460" s="11"/>
      <c r="R4460" s="11"/>
      <c r="S4460" s="11"/>
      <c r="T4460" s="11"/>
      <c r="U4460" s="11"/>
      <c r="V4460" s="11"/>
      <c r="W4460" s="11"/>
    </row>
    <row r="4461" spans="1:23" hidden="1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1"/>
      <c r="O4461" s="11"/>
      <c r="P4461" s="11"/>
      <c r="Q4461" s="11"/>
      <c r="R4461" s="11"/>
      <c r="S4461" s="11"/>
      <c r="T4461" s="11"/>
      <c r="U4461" s="11"/>
      <c r="V4461" s="11"/>
      <c r="W4461" s="11"/>
    </row>
    <row r="4462" spans="1:23" hidden="1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1"/>
      <c r="O4462" s="11"/>
      <c r="P4462" s="11"/>
      <c r="Q4462" s="11"/>
      <c r="R4462" s="11"/>
      <c r="S4462" s="11"/>
      <c r="T4462" s="11"/>
      <c r="U4462" s="11"/>
      <c r="V4462" s="11"/>
      <c r="W4462" s="11"/>
    </row>
    <row r="4463" spans="1:23" hidden="1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1"/>
      <c r="O4463" s="11"/>
      <c r="P4463" s="11"/>
      <c r="Q4463" s="11"/>
      <c r="R4463" s="11"/>
      <c r="S4463" s="11"/>
      <c r="T4463" s="11"/>
      <c r="U4463" s="11"/>
      <c r="V4463" s="11"/>
      <c r="W4463" s="11"/>
    </row>
    <row r="4464" spans="1:23" hidden="1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1"/>
      <c r="O4464" s="11"/>
      <c r="P4464" s="11"/>
      <c r="Q4464" s="11"/>
      <c r="R4464" s="11"/>
      <c r="S4464" s="11"/>
      <c r="T4464" s="11"/>
      <c r="U4464" s="11"/>
      <c r="V4464" s="11"/>
      <c r="W4464" s="11"/>
    </row>
    <row r="4465" spans="1:23" hidden="1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1"/>
      <c r="O4465" s="11"/>
      <c r="P4465" s="11"/>
      <c r="Q4465" s="11"/>
      <c r="R4465" s="11"/>
      <c r="S4465" s="11"/>
      <c r="T4465" s="11"/>
      <c r="U4465" s="11"/>
      <c r="V4465" s="11"/>
      <c r="W4465" s="11"/>
    </row>
    <row r="4466" spans="1:23" hidden="1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1"/>
      <c r="O4466" s="11"/>
      <c r="P4466" s="11"/>
      <c r="Q4466" s="11"/>
      <c r="R4466" s="11"/>
      <c r="S4466" s="11"/>
      <c r="T4466" s="11"/>
      <c r="U4466" s="11"/>
      <c r="V4466" s="11"/>
      <c r="W4466" s="11"/>
    </row>
    <row r="4467" spans="1:23" hidden="1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1"/>
      <c r="O4467" s="11"/>
      <c r="P4467" s="11"/>
      <c r="Q4467" s="11"/>
      <c r="R4467" s="11"/>
      <c r="S4467" s="11"/>
      <c r="T4467" s="11"/>
      <c r="U4467" s="11"/>
      <c r="V4467" s="11"/>
      <c r="W4467" s="11"/>
    </row>
    <row r="4468" spans="1:23" hidden="1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1"/>
      <c r="O4468" s="11"/>
      <c r="P4468" s="11"/>
      <c r="Q4468" s="11"/>
      <c r="R4468" s="11"/>
      <c r="S4468" s="11"/>
      <c r="T4468" s="11"/>
      <c r="U4468" s="11"/>
      <c r="V4468" s="11"/>
      <c r="W4468" s="11"/>
    </row>
    <row r="4469" spans="1:23" hidden="1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1"/>
      <c r="O4469" s="11"/>
      <c r="P4469" s="11"/>
      <c r="Q4469" s="11"/>
      <c r="R4469" s="11"/>
      <c r="S4469" s="11"/>
      <c r="T4469" s="11"/>
      <c r="U4469" s="11"/>
      <c r="V4469" s="11"/>
      <c r="W4469" s="11"/>
    </row>
    <row r="4470" spans="1:23" hidden="1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1"/>
      <c r="O4470" s="11"/>
      <c r="P4470" s="11"/>
      <c r="Q4470" s="11"/>
      <c r="R4470" s="11"/>
      <c r="S4470" s="11"/>
      <c r="T4470" s="11"/>
      <c r="U4470" s="11"/>
      <c r="V4470" s="11"/>
      <c r="W4470" s="11"/>
    </row>
    <row r="4471" spans="1:23" hidden="1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1"/>
      <c r="O4471" s="11"/>
      <c r="P4471" s="11"/>
      <c r="Q4471" s="11"/>
      <c r="R4471" s="11"/>
      <c r="S4471" s="11"/>
      <c r="T4471" s="11"/>
      <c r="U4471" s="11"/>
      <c r="V4471" s="11"/>
      <c r="W4471" s="11"/>
    </row>
    <row r="4472" spans="1:23" hidden="1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1"/>
      <c r="O4472" s="11"/>
      <c r="P4472" s="11"/>
      <c r="Q4472" s="11"/>
      <c r="R4472" s="11"/>
      <c r="S4472" s="11"/>
      <c r="T4472" s="11"/>
      <c r="U4472" s="11"/>
      <c r="V4472" s="11"/>
      <c r="W4472" s="11"/>
    </row>
    <row r="4473" spans="1:23" hidden="1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1"/>
      <c r="O4473" s="11"/>
      <c r="P4473" s="11"/>
      <c r="Q4473" s="11"/>
      <c r="R4473" s="11"/>
      <c r="S4473" s="11"/>
      <c r="T4473" s="11"/>
      <c r="U4473" s="11"/>
      <c r="V4473" s="11"/>
      <c r="W4473" s="11"/>
    </row>
    <row r="4474" spans="1:23" hidden="1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1"/>
      <c r="O4474" s="11"/>
      <c r="P4474" s="11"/>
      <c r="Q4474" s="11"/>
      <c r="R4474" s="11"/>
      <c r="S4474" s="11"/>
      <c r="T4474" s="11"/>
      <c r="U4474" s="11"/>
      <c r="V4474" s="11"/>
      <c r="W4474" s="11"/>
    </row>
    <row r="4475" spans="1:23" hidden="1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1"/>
      <c r="O4475" s="11"/>
      <c r="P4475" s="11"/>
      <c r="Q4475" s="11"/>
      <c r="R4475" s="11"/>
      <c r="S4475" s="11"/>
      <c r="T4475" s="11"/>
      <c r="U4475" s="11"/>
      <c r="V4475" s="11"/>
      <c r="W4475" s="11"/>
    </row>
    <row r="4476" spans="1:23" hidden="1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1"/>
      <c r="O4476" s="11"/>
      <c r="P4476" s="11"/>
      <c r="Q4476" s="11"/>
      <c r="R4476" s="11"/>
      <c r="S4476" s="11"/>
      <c r="T4476" s="11"/>
      <c r="U4476" s="11"/>
      <c r="V4476" s="11"/>
      <c r="W4476" s="11"/>
    </row>
    <row r="4477" spans="1:23" hidden="1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1"/>
      <c r="O4477" s="11"/>
      <c r="P4477" s="11"/>
      <c r="Q4477" s="11"/>
      <c r="R4477" s="11"/>
      <c r="S4477" s="11"/>
      <c r="T4477" s="11"/>
      <c r="U4477" s="11"/>
      <c r="V4477" s="11"/>
      <c r="W4477" s="11"/>
    </row>
    <row r="4478" spans="1:23" hidden="1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1"/>
      <c r="O4478" s="11"/>
      <c r="P4478" s="11"/>
      <c r="Q4478" s="11"/>
      <c r="R4478" s="11"/>
      <c r="S4478" s="11"/>
      <c r="T4478" s="11"/>
      <c r="U4478" s="11"/>
      <c r="V4478" s="11"/>
      <c r="W4478" s="11"/>
    </row>
    <row r="4479" spans="1:23" hidden="1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1"/>
      <c r="O4479" s="11"/>
      <c r="P4479" s="11"/>
      <c r="Q4479" s="11"/>
      <c r="R4479" s="11"/>
      <c r="S4479" s="11"/>
      <c r="T4479" s="11"/>
      <c r="U4479" s="11"/>
      <c r="V4479" s="11"/>
      <c r="W4479" s="11"/>
    </row>
    <row r="4480" spans="1:23" hidden="1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1"/>
      <c r="O4480" s="11"/>
      <c r="P4480" s="11"/>
      <c r="Q4480" s="11"/>
      <c r="R4480" s="11"/>
      <c r="S4480" s="11"/>
      <c r="T4480" s="11"/>
      <c r="U4480" s="11"/>
      <c r="V4480" s="11"/>
      <c r="W4480" s="11"/>
    </row>
    <row r="4481" spans="1:23" hidden="1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1"/>
      <c r="O4481" s="11"/>
      <c r="P4481" s="11"/>
      <c r="Q4481" s="11"/>
      <c r="R4481" s="11"/>
      <c r="S4481" s="11"/>
      <c r="T4481" s="11"/>
      <c r="U4481" s="11"/>
      <c r="V4481" s="11"/>
      <c r="W4481" s="11"/>
    </row>
    <row r="4482" spans="1:23" hidden="1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1"/>
      <c r="O4482" s="11"/>
      <c r="P4482" s="11"/>
      <c r="Q4482" s="11"/>
      <c r="R4482" s="11"/>
      <c r="S4482" s="11"/>
      <c r="T4482" s="11"/>
      <c r="U4482" s="11"/>
      <c r="V4482" s="11"/>
      <c r="W4482" s="11"/>
    </row>
    <row r="4483" spans="1:23" hidden="1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1"/>
      <c r="O4483" s="11"/>
      <c r="P4483" s="11"/>
      <c r="Q4483" s="11"/>
      <c r="R4483" s="11"/>
      <c r="S4483" s="11"/>
      <c r="T4483" s="11"/>
      <c r="U4483" s="11"/>
      <c r="V4483" s="11"/>
      <c r="W4483" s="11"/>
    </row>
    <row r="4484" spans="1:23" hidden="1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1"/>
      <c r="O4484" s="11"/>
      <c r="P4484" s="11"/>
      <c r="Q4484" s="11"/>
      <c r="R4484" s="11"/>
      <c r="S4484" s="11"/>
      <c r="T4484" s="11"/>
      <c r="U4484" s="11"/>
      <c r="V4484" s="11"/>
      <c r="W4484" s="11"/>
    </row>
    <row r="4485" spans="1:23" hidden="1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1"/>
      <c r="O4485" s="11"/>
      <c r="P4485" s="11"/>
      <c r="Q4485" s="11"/>
      <c r="R4485" s="11"/>
      <c r="S4485" s="11"/>
      <c r="T4485" s="11"/>
      <c r="U4485" s="11"/>
      <c r="V4485" s="11"/>
      <c r="W4485" s="11"/>
    </row>
    <row r="4486" spans="1:23" hidden="1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1"/>
      <c r="O4486" s="11"/>
      <c r="P4486" s="11"/>
      <c r="Q4486" s="11"/>
      <c r="R4486" s="11"/>
      <c r="S4486" s="11"/>
      <c r="T4486" s="11"/>
      <c r="U4486" s="11"/>
      <c r="V4486" s="11"/>
      <c r="W4486" s="11"/>
    </row>
    <row r="4487" spans="1:23" hidden="1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1"/>
      <c r="O4487" s="11"/>
      <c r="P4487" s="11"/>
      <c r="Q4487" s="11"/>
      <c r="R4487" s="11"/>
      <c r="S4487" s="11"/>
      <c r="T4487" s="11"/>
      <c r="U4487" s="11"/>
      <c r="V4487" s="11"/>
      <c r="W4487" s="11"/>
    </row>
    <row r="4488" spans="1:23" hidden="1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1"/>
      <c r="O4488" s="11"/>
      <c r="P4488" s="11"/>
      <c r="Q4488" s="11"/>
      <c r="R4488" s="11"/>
      <c r="S4488" s="11"/>
      <c r="T4488" s="11"/>
      <c r="U4488" s="11"/>
      <c r="V4488" s="11"/>
      <c r="W4488" s="11"/>
    </row>
    <row r="4489" spans="1:23" hidden="1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1"/>
      <c r="O4489" s="11"/>
      <c r="P4489" s="11"/>
      <c r="Q4489" s="11"/>
      <c r="R4489" s="11"/>
      <c r="S4489" s="11"/>
      <c r="T4489" s="11"/>
      <c r="U4489" s="11"/>
      <c r="V4489" s="11"/>
      <c r="W4489" s="11"/>
    </row>
    <row r="4490" spans="1:23" hidden="1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1"/>
      <c r="O4490" s="11"/>
      <c r="P4490" s="11"/>
      <c r="Q4490" s="11"/>
      <c r="R4490" s="11"/>
      <c r="S4490" s="11"/>
      <c r="T4490" s="11"/>
      <c r="U4490" s="11"/>
      <c r="V4490" s="11"/>
      <c r="W4490" s="11"/>
    </row>
    <row r="4491" spans="1:23" hidden="1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1"/>
      <c r="O4491" s="11"/>
      <c r="P4491" s="11"/>
      <c r="Q4491" s="11"/>
      <c r="R4491" s="11"/>
      <c r="S4491" s="11"/>
      <c r="T4491" s="11"/>
      <c r="U4491" s="11"/>
      <c r="V4491" s="11"/>
      <c r="W4491" s="11"/>
    </row>
    <row r="4492" spans="1:23" hidden="1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1"/>
      <c r="O4492" s="11"/>
      <c r="P4492" s="11"/>
      <c r="Q4492" s="11"/>
      <c r="R4492" s="11"/>
      <c r="S4492" s="11"/>
      <c r="T4492" s="11"/>
      <c r="U4492" s="11"/>
      <c r="V4492" s="11"/>
      <c r="W4492" s="11"/>
    </row>
    <row r="4493" spans="1:23" hidden="1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1"/>
      <c r="O4493" s="11"/>
      <c r="P4493" s="11"/>
      <c r="Q4493" s="11"/>
      <c r="R4493" s="11"/>
      <c r="S4493" s="11"/>
      <c r="T4493" s="11"/>
      <c r="U4493" s="11"/>
      <c r="V4493" s="11"/>
      <c r="W4493" s="11"/>
    </row>
    <row r="4494" spans="1:23" hidden="1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1"/>
      <c r="O4494" s="11"/>
      <c r="P4494" s="11"/>
      <c r="Q4494" s="11"/>
      <c r="R4494" s="11"/>
      <c r="S4494" s="11"/>
      <c r="T4494" s="11"/>
      <c r="U4494" s="11"/>
      <c r="V4494" s="11"/>
      <c r="W4494" s="11"/>
    </row>
    <row r="4495" spans="1:23" hidden="1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1"/>
      <c r="O4495" s="11"/>
      <c r="P4495" s="11"/>
      <c r="Q4495" s="11"/>
      <c r="R4495" s="11"/>
      <c r="S4495" s="11"/>
      <c r="T4495" s="11"/>
      <c r="U4495" s="11"/>
      <c r="V4495" s="11"/>
      <c r="W4495" s="11"/>
    </row>
    <row r="4496" spans="1:23" hidden="1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1"/>
      <c r="O4496" s="11"/>
      <c r="P4496" s="11"/>
      <c r="Q4496" s="11"/>
      <c r="R4496" s="11"/>
      <c r="S4496" s="11"/>
      <c r="T4496" s="11"/>
      <c r="U4496" s="11"/>
      <c r="V4496" s="11"/>
      <c r="W4496" s="11"/>
    </row>
    <row r="4497" spans="1:23" hidden="1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1"/>
      <c r="O4497" s="11"/>
      <c r="P4497" s="11"/>
      <c r="Q4497" s="11"/>
      <c r="R4497" s="11"/>
      <c r="S4497" s="11"/>
      <c r="T4497" s="11"/>
      <c r="U4497" s="11"/>
      <c r="V4497" s="11"/>
      <c r="W4497" s="11"/>
    </row>
    <row r="4498" spans="1:23" hidden="1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1"/>
      <c r="O4498" s="11"/>
      <c r="P4498" s="11"/>
      <c r="Q4498" s="11"/>
      <c r="R4498" s="11"/>
      <c r="S4498" s="11"/>
      <c r="T4498" s="11"/>
      <c r="U4498" s="11"/>
      <c r="V4498" s="11"/>
      <c r="W4498" s="11"/>
    </row>
    <row r="4499" spans="1:23" hidden="1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1"/>
      <c r="O4499" s="11"/>
      <c r="P4499" s="11"/>
      <c r="Q4499" s="11"/>
      <c r="R4499" s="11"/>
      <c r="S4499" s="11"/>
      <c r="T4499" s="11"/>
      <c r="U4499" s="11"/>
      <c r="V4499" s="11"/>
      <c r="W4499" s="11"/>
    </row>
    <row r="4500" spans="1:23" hidden="1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1"/>
      <c r="O4500" s="11"/>
      <c r="P4500" s="11"/>
      <c r="Q4500" s="11"/>
      <c r="R4500" s="11"/>
      <c r="S4500" s="11"/>
      <c r="T4500" s="11"/>
      <c r="U4500" s="11"/>
      <c r="V4500" s="11"/>
      <c r="W4500" s="11"/>
    </row>
    <row r="4501" spans="1:23" hidden="1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1"/>
      <c r="O4501" s="11"/>
      <c r="P4501" s="11"/>
      <c r="Q4501" s="11"/>
      <c r="R4501" s="11"/>
      <c r="S4501" s="11"/>
      <c r="T4501" s="11"/>
      <c r="U4501" s="11"/>
      <c r="V4501" s="11"/>
      <c r="W4501" s="11"/>
    </row>
    <row r="4502" spans="1:23" hidden="1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1"/>
      <c r="O4502" s="11"/>
      <c r="P4502" s="11"/>
      <c r="Q4502" s="11"/>
      <c r="R4502" s="11"/>
      <c r="S4502" s="11"/>
      <c r="T4502" s="11"/>
      <c r="U4502" s="11"/>
      <c r="V4502" s="11"/>
      <c r="W4502" s="11"/>
    </row>
    <row r="4503" spans="1:23" hidden="1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1"/>
      <c r="O4503" s="11"/>
      <c r="P4503" s="11"/>
      <c r="Q4503" s="11"/>
      <c r="R4503" s="11"/>
      <c r="S4503" s="11"/>
      <c r="T4503" s="11"/>
      <c r="U4503" s="11"/>
      <c r="V4503" s="11"/>
      <c r="W4503" s="11"/>
    </row>
    <row r="4504" spans="1:23" hidden="1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1"/>
      <c r="O4504" s="11"/>
      <c r="P4504" s="11"/>
      <c r="Q4504" s="11"/>
      <c r="R4504" s="11"/>
      <c r="S4504" s="11"/>
      <c r="T4504" s="11"/>
      <c r="U4504" s="11"/>
      <c r="V4504" s="11"/>
      <c r="W4504" s="11"/>
    </row>
    <row r="4505" spans="1:23" hidden="1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1"/>
      <c r="O4505" s="11"/>
      <c r="P4505" s="11"/>
      <c r="Q4505" s="11"/>
      <c r="R4505" s="11"/>
      <c r="S4505" s="11"/>
      <c r="T4505" s="11"/>
      <c r="U4505" s="11"/>
      <c r="V4505" s="11"/>
      <c r="W4505" s="11"/>
    </row>
    <row r="4506" spans="1:23" hidden="1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1"/>
      <c r="O4506" s="11"/>
      <c r="P4506" s="11"/>
      <c r="Q4506" s="11"/>
      <c r="R4506" s="11"/>
      <c r="S4506" s="11"/>
      <c r="T4506" s="11"/>
      <c r="U4506" s="11"/>
      <c r="V4506" s="11"/>
      <c r="W4506" s="11"/>
    </row>
    <row r="4507" spans="1:23" hidden="1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1"/>
      <c r="O4507" s="11"/>
      <c r="P4507" s="11"/>
      <c r="Q4507" s="11"/>
      <c r="R4507" s="11"/>
      <c r="S4507" s="11"/>
      <c r="T4507" s="11"/>
      <c r="U4507" s="11"/>
      <c r="V4507" s="11"/>
      <c r="W4507" s="11"/>
    </row>
    <row r="4508" spans="1:23" hidden="1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1"/>
      <c r="O4508" s="11"/>
      <c r="P4508" s="11"/>
      <c r="Q4508" s="11"/>
      <c r="R4508" s="11"/>
      <c r="S4508" s="11"/>
      <c r="T4508" s="11"/>
      <c r="U4508" s="11"/>
      <c r="V4508" s="11"/>
      <c r="W4508" s="11"/>
    </row>
    <row r="4509" spans="1:23" hidden="1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1"/>
      <c r="O4509" s="11"/>
      <c r="P4509" s="11"/>
      <c r="Q4509" s="11"/>
      <c r="R4509" s="11"/>
      <c r="S4509" s="11"/>
      <c r="T4509" s="11"/>
      <c r="U4509" s="11"/>
      <c r="V4509" s="11"/>
      <c r="W4509" s="11"/>
    </row>
    <row r="4510" spans="1:23" hidden="1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1"/>
      <c r="O4510" s="11"/>
      <c r="P4510" s="11"/>
      <c r="Q4510" s="11"/>
      <c r="R4510" s="11"/>
      <c r="S4510" s="11"/>
      <c r="T4510" s="11"/>
      <c r="U4510" s="11"/>
      <c r="V4510" s="11"/>
      <c r="W4510" s="11"/>
    </row>
    <row r="4511" spans="1:23" hidden="1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1"/>
      <c r="O4511" s="11"/>
      <c r="P4511" s="11"/>
      <c r="Q4511" s="11"/>
      <c r="R4511" s="11"/>
      <c r="S4511" s="11"/>
      <c r="T4511" s="11"/>
      <c r="U4511" s="11"/>
      <c r="V4511" s="11"/>
      <c r="W4511" s="11"/>
    </row>
    <row r="4512" spans="1:23" hidden="1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1"/>
      <c r="O4512" s="11"/>
      <c r="P4512" s="11"/>
      <c r="Q4512" s="11"/>
      <c r="R4512" s="11"/>
      <c r="S4512" s="11"/>
      <c r="T4512" s="11"/>
      <c r="U4512" s="11"/>
      <c r="V4512" s="11"/>
      <c r="W4512" s="11"/>
    </row>
    <row r="4513" spans="1:23" hidden="1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1"/>
      <c r="O4513" s="11"/>
      <c r="P4513" s="11"/>
      <c r="Q4513" s="11"/>
      <c r="R4513" s="11"/>
      <c r="S4513" s="11"/>
      <c r="T4513" s="11"/>
      <c r="U4513" s="11"/>
      <c r="V4513" s="11"/>
      <c r="W4513" s="11"/>
    </row>
    <row r="4514" spans="1:23" hidden="1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1"/>
      <c r="O4514" s="11"/>
      <c r="P4514" s="11"/>
      <c r="Q4514" s="11"/>
      <c r="R4514" s="11"/>
      <c r="S4514" s="11"/>
      <c r="T4514" s="11"/>
      <c r="U4514" s="11"/>
      <c r="V4514" s="11"/>
      <c r="W4514" s="11"/>
    </row>
    <row r="4515" spans="1:23" hidden="1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1"/>
      <c r="O4515" s="11"/>
      <c r="P4515" s="11"/>
      <c r="Q4515" s="11"/>
      <c r="R4515" s="11"/>
      <c r="S4515" s="11"/>
      <c r="T4515" s="11"/>
      <c r="U4515" s="11"/>
      <c r="V4515" s="11"/>
      <c r="W4515" s="11"/>
    </row>
    <row r="4516" spans="1:23" hidden="1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1"/>
      <c r="O4516" s="11"/>
      <c r="P4516" s="11"/>
      <c r="Q4516" s="11"/>
      <c r="R4516" s="11"/>
      <c r="S4516" s="11"/>
      <c r="T4516" s="11"/>
      <c r="U4516" s="11"/>
      <c r="V4516" s="11"/>
      <c r="W4516" s="11"/>
    </row>
    <row r="4517" spans="1:23" hidden="1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1"/>
      <c r="O4517" s="11"/>
      <c r="P4517" s="11"/>
      <c r="Q4517" s="11"/>
      <c r="R4517" s="11"/>
      <c r="S4517" s="11"/>
      <c r="T4517" s="11"/>
      <c r="U4517" s="11"/>
      <c r="V4517" s="11"/>
      <c r="W4517" s="11"/>
    </row>
    <row r="4518" spans="1:23" hidden="1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1"/>
      <c r="O4518" s="11"/>
      <c r="P4518" s="11"/>
      <c r="Q4518" s="11"/>
      <c r="R4518" s="11"/>
      <c r="S4518" s="11"/>
      <c r="T4518" s="11"/>
      <c r="U4518" s="11"/>
      <c r="V4518" s="11"/>
      <c r="W4518" s="11"/>
    </row>
    <row r="4519" spans="1:23" hidden="1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1"/>
      <c r="O4519" s="11"/>
      <c r="P4519" s="11"/>
      <c r="Q4519" s="11"/>
      <c r="R4519" s="11"/>
      <c r="S4519" s="11"/>
      <c r="T4519" s="11"/>
      <c r="U4519" s="11"/>
      <c r="V4519" s="11"/>
      <c r="W4519" s="11"/>
    </row>
    <row r="4520" spans="1:23" hidden="1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1"/>
      <c r="O4520" s="11"/>
      <c r="P4520" s="11"/>
      <c r="Q4520" s="11"/>
      <c r="R4520" s="11"/>
      <c r="S4520" s="11"/>
      <c r="T4520" s="11"/>
      <c r="U4520" s="11"/>
      <c r="V4520" s="11"/>
      <c r="W4520" s="11"/>
    </row>
    <row r="4521" spans="1:23" hidden="1">
      <c r="A4521" s="11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1"/>
      <c r="O4521" s="11"/>
      <c r="P4521" s="11"/>
      <c r="Q4521" s="11"/>
      <c r="R4521" s="11"/>
      <c r="S4521" s="11"/>
      <c r="T4521" s="11"/>
      <c r="U4521" s="11"/>
      <c r="V4521" s="11"/>
      <c r="W4521" s="11"/>
    </row>
    <row r="4522" spans="1:23" hidden="1">
      <c r="A4522" s="11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1"/>
      <c r="O4522" s="11"/>
      <c r="P4522" s="11"/>
      <c r="Q4522" s="11"/>
      <c r="R4522" s="11"/>
      <c r="S4522" s="11"/>
      <c r="T4522" s="11"/>
      <c r="U4522" s="11"/>
      <c r="V4522" s="11"/>
      <c r="W4522" s="11"/>
    </row>
    <row r="4523" spans="1:23" hidden="1">
      <c r="A4523" s="11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1"/>
      <c r="O4523" s="11"/>
      <c r="P4523" s="11"/>
      <c r="Q4523" s="11"/>
      <c r="R4523" s="11"/>
      <c r="S4523" s="11"/>
      <c r="T4523" s="11"/>
      <c r="U4523" s="11"/>
      <c r="V4523" s="11"/>
      <c r="W4523" s="11"/>
    </row>
    <row r="4524" spans="1:23" hidden="1">
      <c r="A4524" s="11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1"/>
      <c r="O4524" s="11"/>
      <c r="P4524" s="11"/>
      <c r="Q4524" s="11"/>
      <c r="R4524" s="11"/>
      <c r="S4524" s="11"/>
      <c r="T4524" s="11"/>
      <c r="U4524" s="11"/>
      <c r="V4524" s="11"/>
      <c r="W4524" s="11"/>
    </row>
    <row r="4525" spans="1:23" hidden="1">
      <c r="A4525" s="11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1"/>
      <c r="O4525" s="11"/>
      <c r="P4525" s="11"/>
      <c r="Q4525" s="11"/>
      <c r="R4525" s="11"/>
      <c r="S4525" s="11"/>
      <c r="T4525" s="11"/>
      <c r="U4525" s="11"/>
      <c r="V4525" s="11"/>
      <c r="W4525" s="11"/>
    </row>
    <row r="4526" spans="1:23" hidden="1">
      <c r="A4526" s="11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1"/>
      <c r="O4526" s="11"/>
      <c r="P4526" s="11"/>
      <c r="Q4526" s="11"/>
      <c r="R4526" s="11"/>
      <c r="S4526" s="11"/>
      <c r="T4526" s="11"/>
      <c r="U4526" s="11"/>
      <c r="V4526" s="11"/>
      <c r="W4526" s="11"/>
    </row>
    <row r="4527" spans="1:23" hidden="1">
      <c r="A4527" s="11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1"/>
      <c r="O4527" s="11"/>
      <c r="P4527" s="11"/>
      <c r="Q4527" s="11"/>
      <c r="R4527" s="11"/>
      <c r="S4527" s="11"/>
      <c r="T4527" s="11"/>
      <c r="U4527" s="11"/>
      <c r="V4527" s="11"/>
      <c r="W4527" s="11"/>
    </row>
    <row r="4528" spans="1:23" hidden="1">
      <c r="A4528" s="11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1"/>
      <c r="O4528" s="11"/>
      <c r="P4528" s="11"/>
      <c r="Q4528" s="11"/>
      <c r="R4528" s="11"/>
      <c r="S4528" s="11"/>
      <c r="T4528" s="11"/>
      <c r="U4528" s="11"/>
      <c r="V4528" s="11"/>
      <c r="W4528" s="11"/>
    </row>
    <row r="4529" spans="1:23" hidden="1">
      <c r="A4529" s="11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1"/>
      <c r="O4529" s="11"/>
      <c r="P4529" s="11"/>
      <c r="Q4529" s="11"/>
      <c r="R4529" s="11"/>
      <c r="S4529" s="11"/>
      <c r="T4529" s="11"/>
      <c r="U4529" s="11"/>
      <c r="V4529" s="11"/>
      <c r="W4529" s="11"/>
    </row>
    <row r="4530" spans="1:23" hidden="1">
      <c r="A4530" s="11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1"/>
      <c r="O4530" s="11"/>
      <c r="P4530" s="11"/>
      <c r="Q4530" s="11"/>
      <c r="R4530" s="11"/>
      <c r="S4530" s="11"/>
      <c r="T4530" s="11"/>
      <c r="U4530" s="11"/>
      <c r="V4530" s="11"/>
      <c r="W4530" s="11"/>
    </row>
    <row r="4531" spans="1:23" hidden="1">
      <c r="A4531" s="11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1"/>
      <c r="O4531" s="11"/>
      <c r="P4531" s="11"/>
      <c r="Q4531" s="11"/>
      <c r="R4531" s="11"/>
      <c r="S4531" s="11"/>
      <c r="T4531" s="11"/>
      <c r="U4531" s="11"/>
      <c r="V4531" s="11"/>
      <c r="W4531" s="11"/>
    </row>
    <row r="4532" spans="1:23" hidden="1">
      <c r="A4532" s="11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1"/>
      <c r="O4532" s="11"/>
      <c r="P4532" s="11"/>
      <c r="Q4532" s="11"/>
      <c r="R4532" s="11"/>
      <c r="S4532" s="11"/>
      <c r="T4532" s="11"/>
      <c r="U4532" s="11"/>
      <c r="V4532" s="11"/>
      <c r="W4532" s="11"/>
    </row>
    <row r="4533" spans="1:23" hidden="1">
      <c r="A4533" s="11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1"/>
      <c r="O4533" s="11"/>
      <c r="P4533" s="11"/>
      <c r="Q4533" s="11"/>
      <c r="R4533" s="11"/>
      <c r="S4533" s="11"/>
      <c r="T4533" s="11"/>
      <c r="U4533" s="11"/>
      <c r="V4533" s="11"/>
      <c r="W4533" s="11"/>
    </row>
    <row r="4534" spans="1:23" hidden="1">
      <c r="A4534" s="11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1"/>
      <c r="O4534" s="11"/>
      <c r="P4534" s="11"/>
      <c r="Q4534" s="11"/>
      <c r="R4534" s="11"/>
      <c r="S4534" s="11"/>
      <c r="T4534" s="11"/>
      <c r="U4534" s="11"/>
      <c r="V4534" s="11"/>
      <c r="W4534" s="11"/>
    </row>
    <row r="4535" spans="1:23" hidden="1">
      <c r="A4535" s="11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1"/>
      <c r="O4535" s="11"/>
      <c r="P4535" s="11"/>
      <c r="Q4535" s="11"/>
      <c r="R4535" s="11"/>
      <c r="S4535" s="11"/>
      <c r="T4535" s="11"/>
      <c r="U4535" s="11"/>
      <c r="V4535" s="11"/>
      <c r="W4535" s="11"/>
    </row>
    <row r="4536" spans="1:23" hidden="1">
      <c r="A4536" s="11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1"/>
      <c r="O4536" s="11"/>
      <c r="P4536" s="11"/>
      <c r="Q4536" s="11"/>
      <c r="R4536" s="11"/>
      <c r="S4536" s="11"/>
      <c r="T4536" s="11"/>
      <c r="U4536" s="11"/>
      <c r="V4536" s="11"/>
      <c r="W4536" s="11"/>
    </row>
    <row r="4537" spans="1:23" hidden="1">
      <c r="A4537" s="11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1"/>
      <c r="O4537" s="11"/>
      <c r="P4537" s="11"/>
      <c r="Q4537" s="11"/>
      <c r="R4537" s="11"/>
      <c r="S4537" s="11"/>
      <c r="T4537" s="11"/>
      <c r="U4537" s="11"/>
      <c r="V4537" s="11"/>
      <c r="W4537" s="11"/>
    </row>
    <row r="4538" spans="1:23" hidden="1">
      <c r="A4538" s="11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1"/>
      <c r="O4538" s="11"/>
      <c r="P4538" s="11"/>
      <c r="Q4538" s="11"/>
      <c r="R4538" s="11"/>
      <c r="S4538" s="11"/>
      <c r="T4538" s="11"/>
      <c r="U4538" s="11"/>
      <c r="V4538" s="11"/>
      <c r="W4538" s="11"/>
    </row>
    <row r="4539" spans="1:23" hidden="1">
      <c r="A4539" s="11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1"/>
      <c r="O4539" s="11"/>
      <c r="P4539" s="11"/>
      <c r="Q4539" s="11"/>
      <c r="R4539" s="11"/>
      <c r="S4539" s="11"/>
      <c r="T4539" s="11"/>
      <c r="U4539" s="11"/>
      <c r="V4539" s="11"/>
      <c r="W4539" s="11"/>
    </row>
    <row r="4540" spans="1:23" hidden="1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1"/>
      <c r="O4540" s="11"/>
      <c r="P4540" s="11"/>
      <c r="Q4540" s="11"/>
      <c r="R4540" s="11"/>
      <c r="S4540" s="11"/>
      <c r="T4540" s="11"/>
      <c r="U4540" s="11"/>
      <c r="V4540" s="11"/>
      <c r="W4540" s="11"/>
    </row>
    <row r="4541" spans="1:23" hidden="1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1"/>
      <c r="O4541" s="11"/>
      <c r="P4541" s="11"/>
      <c r="Q4541" s="11"/>
      <c r="R4541" s="11"/>
      <c r="S4541" s="11"/>
      <c r="T4541" s="11"/>
      <c r="U4541" s="11"/>
      <c r="V4541" s="11"/>
      <c r="W4541" s="11"/>
    </row>
    <row r="4542" spans="1:23" hidden="1">
      <c r="A4542" s="11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1"/>
      <c r="O4542" s="11"/>
      <c r="P4542" s="11"/>
      <c r="Q4542" s="11"/>
      <c r="R4542" s="11"/>
      <c r="S4542" s="11"/>
      <c r="T4542" s="11"/>
      <c r="U4542" s="11"/>
      <c r="V4542" s="11"/>
      <c r="W4542" s="11"/>
    </row>
    <row r="4543" spans="1:23" hidden="1">
      <c r="A4543" s="11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1"/>
      <c r="O4543" s="11"/>
      <c r="P4543" s="11"/>
      <c r="Q4543" s="11"/>
      <c r="R4543" s="11"/>
      <c r="S4543" s="11"/>
      <c r="T4543" s="11"/>
      <c r="U4543" s="11"/>
      <c r="V4543" s="11"/>
      <c r="W4543" s="11"/>
    </row>
    <row r="4544" spans="1:23" hidden="1">
      <c r="A4544" s="11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1"/>
      <c r="O4544" s="11"/>
      <c r="P4544" s="11"/>
      <c r="Q4544" s="11"/>
      <c r="R4544" s="11"/>
      <c r="S4544" s="11"/>
      <c r="T4544" s="11"/>
      <c r="U4544" s="11"/>
      <c r="V4544" s="11"/>
      <c r="W4544" s="11"/>
    </row>
    <row r="4545" spans="1:23" hidden="1">
      <c r="A4545" s="11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1"/>
      <c r="O4545" s="11"/>
      <c r="P4545" s="11"/>
      <c r="Q4545" s="11"/>
      <c r="R4545" s="11"/>
      <c r="S4545" s="11"/>
      <c r="T4545" s="11"/>
      <c r="U4545" s="11"/>
      <c r="V4545" s="11"/>
      <c r="W4545" s="11"/>
    </row>
    <row r="4546" spans="1:23" hidden="1">
      <c r="A4546" s="11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1"/>
      <c r="O4546" s="11"/>
      <c r="P4546" s="11"/>
      <c r="Q4546" s="11"/>
      <c r="R4546" s="11"/>
      <c r="S4546" s="11"/>
      <c r="T4546" s="11"/>
      <c r="U4546" s="11"/>
      <c r="V4546" s="11"/>
      <c r="W4546" s="11"/>
    </row>
    <row r="4547" spans="1:23" hidden="1">
      <c r="A4547" s="11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1"/>
      <c r="O4547" s="11"/>
      <c r="P4547" s="11"/>
      <c r="Q4547" s="11"/>
      <c r="R4547" s="11"/>
      <c r="S4547" s="11"/>
      <c r="T4547" s="11"/>
      <c r="U4547" s="11"/>
      <c r="V4547" s="11"/>
      <c r="W4547" s="11"/>
    </row>
    <row r="4548" spans="1:23" hidden="1">
      <c r="A4548" s="11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1"/>
      <c r="O4548" s="11"/>
      <c r="P4548" s="11"/>
      <c r="Q4548" s="11"/>
      <c r="R4548" s="11"/>
      <c r="S4548" s="11"/>
      <c r="T4548" s="11"/>
      <c r="U4548" s="11"/>
      <c r="V4548" s="11"/>
      <c r="W4548" s="11"/>
    </row>
    <row r="4549" spans="1:23" hidden="1">
      <c r="A4549" s="11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1"/>
      <c r="O4549" s="11"/>
      <c r="P4549" s="11"/>
      <c r="Q4549" s="11"/>
      <c r="R4549" s="11"/>
      <c r="S4549" s="11"/>
      <c r="T4549" s="11"/>
      <c r="U4549" s="11"/>
      <c r="V4549" s="11"/>
      <c r="W4549" s="11"/>
    </row>
    <row r="4550" spans="1:23" hidden="1">
      <c r="A4550" s="11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1"/>
      <c r="O4550" s="11"/>
      <c r="P4550" s="11"/>
      <c r="Q4550" s="11"/>
      <c r="R4550" s="11"/>
      <c r="S4550" s="11"/>
      <c r="T4550" s="11"/>
      <c r="U4550" s="11"/>
      <c r="V4550" s="11"/>
      <c r="W4550" s="11"/>
    </row>
    <row r="4551" spans="1:23" hidden="1">
      <c r="A4551" s="11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1"/>
      <c r="O4551" s="11"/>
      <c r="P4551" s="11"/>
      <c r="Q4551" s="11"/>
      <c r="R4551" s="11"/>
      <c r="S4551" s="11"/>
      <c r="T4551" s="11"/>
      <c r="U4551" s="11"/>
      <c r="V4551" s="11"/>
      <c r="W4551" s="11"/>
    </row>
    <row r="4552" spans="1:23" hidden="1">
      <c r="A4552" s="11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1"/>
      <c r="O4552" s="11"/>
      <c r="P4552" s="11"/>
      <c r="Q4552" s="11"/>
      <c r="R4552" s="11"/>
      <c r="S4552" s="11"/>
      <c r="T4552" s="11"/>
      <c r="U4552" s="11"/>
      <c r="V4552" s="11"/>
      <c r="W4552" s="11"/>
    </row>
    <row r="4553" spans="1:23" hidden="1">
      <c r="A4553" s="11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1"/>
      <c r="O4553" s="11"/>
      <c r="P4553" s="11"/>
      <c r="Q4553" s="11"/>
      <c r="R4553" s="11"/>
      <c r="S4553" s="11"/>
      <c r="T4553" s="11"/>
      <c r="U4553" s="11"/>
      <c r="V4553" s="11"/>
      <c r="W4553" s="11"/>
    </row>
    <row r="4554" spans="1:23" hidden="1">
      <c r="A4554" s="11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1"/>
      <c r="O4554" s="11"/>
      <c r="P4554" s="11"/>
      <c r="Q4554" s="11"/>
      <c r="R4554" s="11"/>
      <c r="S4554" s="11"/>
      <c r="T4554" s="11"/>
      <c r="U4554" s="11"/>
      <c r="V4554" s="11"/>
      <c r="W4554" s="11"/>
    </row>
    <row r="4555" spans="1:23" hidden="1">
      <c r="A4555" s="11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1"/>
      <c r="O4555" s="11"/>
      <c r="P4555" s="11"/>
      <c r="Q4555" s="11"/>
      <c r="R4555" s="11"/>
      <c r="S4555" s="11"/>
      <c r="T4555" s="11"/>
      <c r="U4555" s="11"/>
      <c r="V4555" s="11"/>
      <c r="W4555" s="11"/>
    </row>
    <row r="4556" spans="1:23" hidden="1">
      <c r="A4556" s="11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1"/>
      <c r="O4556" s="11"/>
      <c r="P4556" s="11"/>
      <c r="Q4556" s="11"/>
      <c r="R4556" s="11"/>
      <c r="S4556" s="11"/>
      <c r="T4556" s="11"/>
      <c r="U4556" s="11"/>
      <c r="V4556" s="11"/>
      <c r="W4556" s="11"/>
    </row>
    <row r="4557" spans="1:23" hidden="1">
      <c r="A4557" s="11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1"/>
      <c r="O4557" s="11"/>
      <c r="P4557" s="11"/>
      <c r="Q4557" s="11"/>
      <c r="R4557" s="11"/>
      <c r="S4557" s="11"/>
      <c r="T4557" s="11"/>
      <c r="U4557" s="11"/>
      <c r="V4557" s="11"/>
      <c r="W4557" s="11"/>
    </row>
    <row r="4558" spans="1:23" hidden="1">
      <c r="A4558" s="11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1"/>
      <c r="O4558" s="11"/>
      <c r="P4558" s="11"/>
      <c r="Q4558" s="11"/>
      <c r="R4558" s="11"/>
      <c r="S4558" s="11"/>
      <c r="T4558" s="11"/>
      <c r="U4558" s="11"/>
      <c r="V4558" s="11"/>
      <c r="W4558" s="11"/>
    </row>
    <row r="4559" spans="1:23" hidden="1">
      <c r="A4559" s="11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1"/>
      <c r="O4559" s="11"/>
      <c r="P4559" s="11"/>
      <c r="Q4559" s="11"/>
      <c r="R4559" s="11"/>
      <c r="S4559" s="11"/>
      <c r="T4559" s="11"/>
      <c r="U4559" s="11"/>
      <c r="V4559" s="11"/>
      <c r="W4559" s="11"/>
    </row>
    <row r="4560" spans="1:23" hidden="1">
      <c r="A4560" s="11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1"/>
      <c r="O4560" s="11"/>
      <c r="P4560" s="11"/>
      <c r="Q4560" s="11"/>
      <c r="R4560" s="11"/>
      <c r="S4560" s="11"/>
      <c r="T4560" s="11"/>
      <c r="U4560" s="11"/>
      <c r="V4560" s="11"/>
      <c r="W4560" s="11"/>
    </row>
    <row r="4561" spans="1:23" hidden="1">
      <c r="A4561" s="11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1"/>
      <c r="O4561" s="11"/>
      <c r="P4561" s="11"/>
      <c r="Q4561" s="11"/>
      <c r="R4561" s="11"/>
      <c r="S4561" s="11"/>
      <c r="T4561" s="11"/>
      <c r="U4561" s="11"/>
      <c r="V4561" s="11"/>
      <c r="W4561" s="11"/>
    </row>
    <row r="4562" spans="1:23" hidden="1">
      <c r="A4562" s="11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1"/>
      <c r="O4562" s="11"/>
      <c r="P4562" s="11"/>
      <c r="Q4562" s="11"/>
      <c r="R4562" s="11"/>
      <c r="S4562" s="11"/>
      <c r="T4562" s="11"/>
      <c r="U4562" s="11"/>
      <c r="V4562" s="11"/>
      <c r="W4562" s="11"/>
    </row>
    <row r="4563" spans="1:23" hidden="1">
      <c r="A4563" s="11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1"/>
      <c r="O4563" s="11"/>
      <c r="P4563" s="11"/>
      <c r="Q4563" s="11"/>
      <c r="R4563" s="11"/>
      <c r="S4563" s="11"/>
      <c r="T4563" s="11"/>
      <c r="U4563" s="11"/>
      <c r="V4563" s="11"/>
      <c r="W4563" s="11"/>
    </row>
    <row r="4564" spans="1:23" hidden="1">
      <c r="A4564" s="11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1"/>
      <c r="O4564" s="11"/>
      <c r="P4564" s="11"/>
      <c r="Q4564" s="11"/>
      <c r="R4564" s="11"/>
      <c r="S4564" s="11"/>
      <c r="T4564" s="11"/>
      <c r="U4564" s="11"/>
      <c r="V4564" s="11"/>
      <c r="W4564" s="11"/>
    </row>
    <row r="4565" spans="1:23" hidden="1">
      <c r="A4565" s="11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1"/>
      <c r="O4565" s="11"/>
      <c r="P4565" s="11"/>
      <c r="Q4565" s="11"/>
      <c r="R4565" s="11"/>
      <c r="S4565" s="11"/>
      <c r="T4565" s="11"/>
      <c r="U4565" s="11"/>
      <c r="V4565" s="11"/>
      <c r="W4565" s="11"/>
    </row>
    <row r="4566" spans="1:23" hidden="1">
      <c r="A4566" s="11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1"/>
      <c r="O4566" s="11"/>
      <c r="P4566" s="11"/>
      <c r="Q4566" s="11"/>
      <c r="R4566" s="11"/>
      <c r="S4566" s="11"/>
      <c r="T4566" s="11"/>
      <c r="U4566" s="11"/>
      <c r="V4566" s="11"/>
      <c r="W4566" s="11"/>
    </row>
    <row r="4567" spans="1:23" hidden="1">
      <c r="A4567" s="11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1"/>
      <c r="O4567" s="11"/>
      <c r="P4567" s="11"/>
      <c r="Q4567" s="11"/>
      <c r="R4567" s="11"/>
      <c r="S4567" s="11"/>
      <c r="T4567" s="11"/>
      <c r="U4567" s="11"/>
      <c r="V4567" s="11"/>
      <c r="W4567" s="11"/>
    </row>
    <row r="4568" spans="1:23" hidden="1">
      <c r="A4568" s="11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1"/>
      <c r="O4568" s="11"/>
      <c r="P4568" s="11"/>
      <c r="Q4568" s="11"/>
      <c r="R4568" s="11"/>
      <c r="S4568" s="11"/>
      <c r="T4568" s="11"/>
      <c r="U4568" s="11"/>
      <c r="V4568" s="11"/>
      <c r="W4568" s="11"/>
    </row>
    <row r="4569" spans="1:23" hidden="1">
      <c r="A4569" s="11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1"/>
      <c r="O4569" s="11"/>
      <c r="P4569" s="11"/>
      <c r="Q4569" s="11"/>
      <c r="R4569" s="11"/>
      <c r="S4569" s="11"/>
      <c r="T4569" s="11"/>
      <c r="U4569" s="11"/>
      <c r="V4569" s="11"/>
      <c r="W4569" s="11"/>
    </row>
    <row r="4570" spans="1:23" hidden="1">
      <c r="A4570" s="11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1"/>
      <c r="O4570" s="11"/>
      <c r="P4570" s="11"/>
      <c r="Q4570" s="11"/>
      <c r="R4570" s="11"/>
      <c r="S4570" s="11"/>
      <c r="T4570" s="11"/>
      <c r="U4570" s="11"/>
      <c r="V4570" s="11"/>
      <c r="W4570" s="11"/>
    </row>
    <row r="4571" spans="1:23" hidden="1">
      <c r="A4571" s="11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1"/>
      <c r="O4571" s="11"/>
      <c r="P4571" s="11"/>
      <c r="Q4571" s="11"/>
      <c r="R4571" s="11"/>
      <c r="S4571" s="11"/>
      <c r="T4571" s="11"/>
      <c r="U4571" s="11"/>
      <c r="V4571" s="11"/>
      <c r="W4571" s="11"/>
    </row>
    <row r="4572" spans="1:23" hidden="1">
      <c r="A4572" s="11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1"/>
      <c r="O4572" s="11"/>
      <c r="P4572" s="11"/>
      <c r="Q4572" s="11"/>
      <c r="R4572" s="11"/>
      <c r="S4572" s="11"/>
      <c r="T4572" s="11"/>
      <c r="U4572" s="11"/>
      <c r="V4572" s="11"/>
      <c r="W4572" s="11"/>
    </row>
    <row r="4573" spans="1:23" hidden="1">
      <c r="A4573" s="11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1"/>
      <c r="O4573" s="11"/>
      <c r="P4573" s="11"/>
      <c r="Q4573" s="11"/>
      <c r="R4573" s="11"/>
      <c r="S4573" s="11"/>
      <c r="T4573" s="11"/>
      <c r="U4573" s="11"/>
      <c r="V4573" s="11"/>
      <c r="W4573" s="11"/>
    </row>
    <row r="4574" spans="1:23" hidden="1">
      <c r="A4574" s="11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1"/>
      <c r="O4574" s="11"/>
      <c r="P4574" s="11"/>
      <c r="Q4574" s="11"/>
      <c r="R4574" s="11"/>
      <c r="S4574" s="11"/>
      <c r="T4574" s="11"/>
      <c r="U4574" s="11"/>
      <c r="V4574" s="11"/>
      <c r="W4574" s="11"/>
    </row>
    <row r="4575" spans="1:23" hidden="1">
      <c r="A4575" s="11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1"/>
      <c r="O4575" s="11"/>
      <c r="P4575" s="11"/>
      <c r="Q4575" s="11"/>
      <c r="R4575" s="11"/>
      <c r="S4575" s="11"/>
      <c r="T4575" s="11"/>
      <c r="U4575" s="11"/>
      <c r="V4575" s="11"/>
      <c r="W4575" s="11"/>
    </row>
    <row r="4576" spans="1:23" hidden="1">
      <c r="A4576" s="11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1"/>
      <c r="O4576" s="11"/>
      <c r="P4576" s="11"/>
      <c r="Q4576" s="11"/>
      <c r="R4576" s="11"/>
      <c r="S4576" s="11"/>
      <c r="T4576" s="11"/>
      <c r="U4576" s="11"/>
      <c r="V4576" s="11"/>
      <c r="W4576" s="11"/>
    </row>
    <row r="4577" spans="1:23" hidden="1">
      <c r="A4577" s="11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1"/>
      <c r="O4577" s="11"/>
      <c r="P4577" s="11"/>
      <c r="Q4577" s="11"/>
      <c r="R4577" s="11"/>
      <c r="S4577" s="11"/>
      <c r="T4577" s="11"/>
      <c r="U4577" s="11"/>
      <c r="V4577" s="11"/>
      <c r="W4577" s="11"/>
    </row>
    <row r="4578" spans="1:23" hidden="1">
      <c r="A4578" s="11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1"/>
      <c r="O4578" s="11"/>
      <c r="P4578" s="11"/>
      <c r="Q4578" s="11"/>
      <c r="R4578" s="11"/>
      <c r="S4578" s="11"/>
      <c r="T4578" s="11"/>
      <c r="U4578" s="11"/>
      <c r="V4578" s="11"/>
      <c r="W4578" s="11"/>
    </row>
    <row r="4579" spans="1:23" hidden="1">
      <c r="A4579" s="11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1"/>
      <c r="O4579" s="11"/>
      <c r="P4579" s="11"/>
      <c r="Q4579" s="11"/>
      <c r="R4579" s="11"/>
      <c r="S4579" s="11"/>
      <c r="T4579" s="11"/>
      <c r="U4579" s="11"/>
      <c r="V4579" s="11"/>
      <c r="W4579" s="11"/>
    </row>
    <row r="4580" spans="1:23" hidden="1">
      <c r="A4580" s="11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1"/>
      <c r="O4580" s="11"/>
      <c r="P4580" s="11"/>
      <c r="Q4580" s="11"/>
      <c r="R4580" s="11"/>
      <c r="S4580" s="11"/>
      <c r="T4580" s="11"/>
      <c r="U4580" s="11"/>
      <c r="V4580" s="11"/>
      <c r="W4580" s="11"/>
    </row>
    <row r="4581" spans="1:23" hidden="1">
      <c r="A4581" s="11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1"/>
      <c r="O4581" s="11"/>
      <c r="P4581" s="11"/>
      <c r="Q4581" s="11"/>
      <c r="R4581" s="11"/>
      <c r="S4581" s="11"/>
      <c r="T4581" s="11"/>
      <c r="U4581" s="11"/>
      <c r="V4581" s="11"/>
      <c r="W4581" s="11"/>
    </row>
    <row r="4582" spans="1:23" hidden="1">
      <c r="A4582" s="11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1"/>
      <c r="O4582" s="11"/>
      <c r="P4582" s="11"/>
      <c r="Q4582" s="11"/>
      <c r="R4582" s="11"/>
      <c r="S4582" s="11"/>
      <c r="T4582" s="11"/>
      <c r="U4582" s="11"/>
      <c r="V4582" s="11"/>
      <c r="W4582" s="11"/>
    </row>
    <row r="4583" spans="1:23" hidden="1">
      <c r="A4583" s="11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1"/>
      <c r="O4583" s="11"/>
      <c r="P4583" s="11"/>
      <c r="Q4583" s="11"/>
      <c r="R4583" s="11"/>
      <c r="S4583" s="11"/>
      <c r="T4583" s="11"/>
      <c r="U4583" s="11"/>
      <c r="V4583" s="11"/>
      <c r="W4583" s="11"/>
    </row>
    <row r="4584" spans="1:23" hidden="1">
      <c r="A4584" s="11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1"/>
      <c r="O4584" s="11"/>
      <c r="P4584" s="11"/>
      <c r="Q4584" s="11"/>
      <c r="R4584" s="11"/>
      <c r="S4584" s="11"/>
      <c r="T4584" s="11"/>
      <c r="U4584" s="11"/>
      <c r="V4584" s="11"/>
      <c r="W4584" s="11"/>
    </row>
    <row r="4585" spans="1:23" hidden="1">
      <c r="A4585" s="11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1"/>
      <c r="O4585" s="11"/>
      <c r="P4585" s="11"/>
      <c r="Q4585" s="11"/>
      <c r="R4585" s="11"/>
      <c r="S4585" s="11"/>
      <c r="T4585" s="11"/>
      <c r="U4585" s="11"/>
      <c r="V4585" s="11"/>
      <c r="W4585" s="11"/>
    </row>
    <row r="4586" spans="1:23" hidden="1">
      <c r="A4586" s="11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1"/>
      <c r="O4586" s="11"/>
      <c r="P4586" s="11"/>
      <c r="Q4586" s="11"/>
      <c r="R4586" s="11"/>
      <c r="S4586" s="11"/>
      <c r="T4586" s="11"/>
      <c r="U4586" s="11"/>
      <c r="V4586" s="11"/>
      <c r="W4586" s="11"/>
    </row>
    <row r="4587" spans="1:23" hidden="1">
      <c r="A4587" s="11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1"/>
      <c r="O4587" s="11"/>
      <c r="P4587" s="11"/>
      <c r="Q4587" s="11"/>
      <c r="R4587" s="11"/>
      <c r="S4587" s="11"/>
      <c r="T4587" s="11"/>
      <c r="U4587" s="11"/>
      <c r="V4587" s="11"/>
      <c r="W4587" s="11"/>
    </row>
    <row r="4588" spans="1:23" hidden="1">
      <c r="A4588" s="11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1"/>
      <c r="O4588" s="11"/>
      <c r="P4588" s="11"/>
      <c r="Q4588" s="11"/>
      <c r="R4588" s="11"/>
      <c r="S4588" s="11"/>
      <c r="T4588" s="11"/>
      <c r="U4588" s="11"/>
      <c r="V4588" s="11"/>
      <c r="W4588" s="11"/>
    </row>
    <row r="4589" spans="1:23" hidden="1">
      <c r="A4589" s="11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1"/>
      <c r="O4589" s="11"/>
      <c r="P4589" s="11"/>
      <c r="Q4589" s="11"/>
      <c r="R4589" s="11"/>
      <c r="S4589" s="11"/>
      <c r="T4589" s="11"/>
      <c r="U4589" s="11"/>
      <c r="V4589" s="11"/>
      <c r="W4589" s="11"/>
    </row>
    <row r="4590" spans="1:23" hidden="1">
      <c r="A4590" s="11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1"/>
      <c r="O4590" s="11"/>
      <c r="P4590" s="11"/>
      <c r="Q4590" s="11"/>
      <c r="R4590" s="11"/>
      <c r="S4590" s="11"/>
      <c r="T4590" s="11"/>
      <c r="U4590" s="11"/>
      <c r="V4590" s="11"/>
      <c r="W4590" s="11"/>
    </row>
    <row r="4591" spans="1:23" hidden="1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1"/>
      <c r="O4591" s="11"/>
      <c r="P4591" s="11"/>
      <c r="Q4591" s="11"/>
      <c r="R4591" s="11"/>
      <c r="S4591" s="11"/>
      <c r="T4591" s="11"/>
      <c r="U4591" s="11"/>
      <c r="V4591" s="11"/>
      <c r="W4591" s="11"/>
    </row>
    <row r="4592" spans="1:23" hidden="1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1"/>
      <c r="O4592" s="11"/>
      <c r="P4592" s="11"/>
      <c r="Q4592" s="11"/>
      <c r="R4592" s="11"/>
      <c r="S4592" s="11"/>
      <c r="T4592" s="11"/>
      <c r="U4592" s="11"/>
      <c r="V4592" s="11"/>
      <c r="W4592" s="11"/>
    </row>
    <row r="4593" spans="1:23" hidden="1">
      <c r="A4593" s="11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1"/>
      <c r="O4593" s="11"/>
      <c r="P4593" s="11"/>
      <c r="Q4593" s="11"/>
      <c r="R4593" s="11"/>
      <c r="S4593" s="11"/>
      <c r="T4593" s="11"/>
      <c r="U4593" s="11"/>
      <c r="V4593" s="11"/>
      <c r="W4593" s="11"/>
    </row>
    <row r="4594" spans="1:23" hidden="1">
      <c r="A4594" s="11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1"/>
      <c r="O4594" s="11"/>
      <c r="P4594" s="11"/>
      <c r="Q4594" s="11"/>
      <c r="R4594" s="11"/>
      <c r="S4594" s="11"/>
      <c r="T4594" s="11"/>
      <c r="U4594" s="11"/>
      <c r="V4594" s="11"/>
      <c r="W4594" s="11"/>
    </row>
    <row r="4595" spans="1:23" hidden="1">
      <c r="A4595" s="11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1"/>
      <c r="O4595" s="11"/>
      <c r="P4595" s="11"/>
      <c r="Q4595" s="11"/>
      <c r="R4595" s="11"/>
      <c r="S4595" s="11"/>
      <c r="T4595" s="11"/>
      <c r="U4595" s="11"/>
      <c r="V4595" s="11"/>
      <c r="W4595" s="11"/>
    </row>
    <row r="4596" spans="1:23" hidden="1">
      <c r="A4596" s="11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1"/>
      <c r="O4596" s="11"/>
      <c r="P4596" s="11"/>
      <c r="Q4596" s="11"/>
      <c r="R4596" s="11"/>
      <c r="S4596" s="11"/>
      <c r="T4596" s="11"/>
      <c r="U4596" s="11"/>
      <c r="V4596" s="11"/>
      <c r="W4596" s="11"/>
    </row>
    <row r="4597" spans="1:23" hidden="1">
      <c r="A4597" s="11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1"/>
      <c r="O4597" s="11"/>
      <c r="P4597" s="11"/>
      <c r="Q4597" s="11"/>
      <c r="R4597" s="11"/>
      <c r="S4597" s="11"/>
      <c r="T4597" s="11"/>
      <c r="U4597" s="11"/>
      <c r="V4597" s="11"/>
      <c r="W4597" s="11"/>
    </row>
    <row r="4598" spans="1:23" hidden="1">
      <c r="A4598" s="11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1"/>
      <c r="O4598" s="11"/>
      <c r="P4598" s="11"/>
      <c r="Q4598" s="11"/>
      <c r="R4598" s="11"/>
      <c r="S4598" s="11"/>
      <c r="T4598" s="11"/>
      <c r="U4598" s="11"/>
      <c r="V4598" s="11"/>
      <c r="W4598" s="11"/>
    </row>
    <row r="4599" spans="1:23" hidden="1">
      <c r="A4599" s="11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1"/>
      <c r="O4599" s="11"/>
      <c r="P4599" s="11"/>
      <c r="Q4599" s="11"/>
      <c r="R4599" s="11"/>
      <c r="S4599" s="11"/>
      <c r="T4599" s="11"/>
      <c r="U4599" s="11"/>
      <c r="V4599" s="11"/>
      <c r="W4599" s="11"/>
    </row>
    <row r="4600" spans="1:23" hidden="1">
      <c r="A4600" s="11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1"/>
      <c r="O4600" s="11"/>
      <c r="P4600" s="11"/>
      <c r="Q4600" s="11"/>
      <c r="R4600" s="11"/>
      <c r="S4600" s="11"/>
      <c r="T4600" s="11"/>
      <c r="U4600" s="11"/>
      <c r="V4600" s="11"/>
      <c r="W4600" s="11"/>
    </row>
    <row r="4601" spans="1:23" hidden="1">
      <c r="A4601" s="11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1"/>
      <c r="O4601" s="11"/>
      <c r="P4601" s="11"/>
      <c r="Q4601" s="11"/>
      <c r="R4601" s="11"/>
      <c r="S4601" s="11"/>
      <c r="T4601" s="11"/>
      <c r="U4601" s="11"/>
      <c r="V4601" s="11"/>
      <c r="W4601" s="11"/>
    </row>
    <row r="4602" spans="1:23" hidden="1">
      <c r="A4602" s="11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1"/>
      <c r="O4602" s="11"/>
      <c r="P4602" s="11"/>
      <c r="Q4602" s="11"/>
      <c r="R4602" s="11"/>
      <c r="S4602" s="11"/>
      <c r="T4602" s="11"/>
      <c r="U4602" s="11"/>
      <c r="V4602" s="11"/>
      <c r="W4602" s="11"/>
    </row>
    <row r="4603" spans="1:23" hidden="1">
      <c r="A4603" s="11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1"/>
      <c r="O4603" s="11"/>
      <c r="P4603" s="11"/>
      <c r="Q4603" s="11"/>
      <c r="R4603" s="11"/>
      <c r="S4603" s="11"/>
      <c r="T4603" s="11"/>
      <c r="U4603" s="11"/>
      <c r="V4603" s="11"/>
      <c r="W4603" s="11"/>
    </row>
    <row r="4604" spans="1:23" hidden="1">
      <c r="A4604" s="11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1"/>
      <c r="O4604" s="11"/>
      <c r="P4604" s="11"/>
      <c r="Q4604" s="11"/>
      <c r="R4604" s="11"/>
      <c r="S4604" s="11"/>
      <c r="T4604" s="11"/>
      <c r="U4604" s="11"/>
      <c r="V4604" s="11"/>
      <c r="W4604" s="11"/>
    </row>
    <row r="4605" spans="1:23" hidden="1">
      <c r="A4605" s="11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1"/>
      <c r="O4605" s="11"/>
      <c r="P4605" s="11"/>
      <c r="Q4605" s="11"/>
      <c r="R4605" s="11"/>
      <c r="S4605" s="11"/>
      <c r="T4605" s="11"/>
      <c r="U4605" s="11"/>
      <c r="V4605" s="11"/>
      <c r="W4605" s="11"/>
    </row>
    <row r="4606" spans="1:23" hidden="1">
      <c r="A4606" s="11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1"/>
      <c r="O4606" s="11"/>
      <c r="P4606" s="11"/>
      <c r="Q4606" s="11"/>
      <c r="R4606" s="11"/>
      <c r="S4606" s="11"/>
      <c r="T4606" s="11"/>
      <c r="U4606" s="11"/>
      <c r="V4606" s="11"/>
      <c r="W4606" s="11"/>
    </row>
    <row r="4607" spans="1:23" hidden="1">
      <c r="A4607" s="11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1"/>
      <c r="O4607" s="11"/>
      <c r="P4607" s="11"/>
      <c r="Q4607" s="11"/>
      <c r="R4607" s="11"/>
      <c r="S4607" s="11"/>
      <c r="T4607" s="11"/>
      <c r="U4607" s="11"/>
      <c r="V4607" s="11"/>
      <c r="W4607" s="11"/>
    </row>
    <row r="4608" spans="1:23" hidden="1">
      <c r="A4608" s="11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1"/>
      <c r="O4608" s="11"/>
      <c r="P4608" s="11"/>
      <c r="Q4608" s="11"/>
      <c r="R4608" s="11"/>
      <c r="S4608" s="11"/>
      <c r="T4608" s="11"/>
      <c r="U4608" s="11"/>
      <c r="V4608" s="11"/>
      <c r="W4608" s="11"/>
    </row>
    <row r="4609" spans="1:23" hidden="1">
      <c r="A4609" s="11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1"/>
      <c r="O4609" s="11"/>
      <c r="P4609" s="11"/>
      <c r="Q4609" s="11"/>
      <c r="R4609" s="11"/>
      <c r="S4609" s="11"/>
      <c r="T4609" s="11"/>
      <c r="U4609" s="11"/>
      <c r="V4609" s="11"/>
      <c r="W4609" s="11"/>
    </row>
    <row r="4610" spans="1:23" hidden="1">
      <c r="A4610" s="11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1"/>
      <c r="O4610" s="11"/>
      <c r="P4610" s="11"/>
      <c r="Q4610" s="11"/>
      <c r="R4610" s="11"/>
      <c r="S4610" s="11"/>
      <c r="T4610" s="11"/>
      <c r="U4610" s="11"/>
      <c r="V4610" s="11"/>
      <c r="W4610" s="11"/>
    </row>
    <row r="4611" spans="1:23" hidden="1">
      <c r="A4611" s="11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1"/>
      <c r="O4611" s="11"/>
      <c r="P4611" s="11"/>
      <c r="Q4611" s="11"/>
      <c r="R4611" s="11"/>
      <c r="S4611" s="11"/>
      <c r="T4611" s="11"/>
      <c r="U4611" s="11"/>
      <c r="V4611" s="11"/>
      <c r="W4611" s="11"/>
    </row>
    <row r="4612" spans="1:23" hidden="1">
      <c r="A4612" s="11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1"/>
      <c r="O4612" s="11"/>
      <c r="P4612" s="11"/>
      <c r="Q4612" s="11"/>
      <c r="R4612" s="11"/>
      <c r="S4612" s="11"/>
      <c r="T4612" s="11"/>
      <c r="U4612" s="11"/>
      <c r="V4612" s="11"/>
      <c r="W4612" s="11"/>
    </row>
    <row r="4613" spans="1:23" hidden="1">
      <c r="A4613" s="11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1"/>
      <c r="O4613" s="11"/>
      <c r="P4613" s="11"/>
      <c r="Q4613" s="11"/>
      <c r="R4613" s="11"/>
      <c r="S4613" s="11"/>
      <c r="T4613" s="11"/>
      <c r="U4613" s="11"/>
      <c r="V4613" s="11"/>
      <c r="W4613" s="11"/>
    </row>
    <row r="4614" spans="1:23" hidden="1">
      <c r="A4614" s="11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1"/>
      <c r="O4614" s="11"/>
      <c r="P4614" s="11"/>
      <c r="Q4614" s="11"/>
      <c r="R4614" s="11"/>
      <c r="S4614" s="11"/>
      <c r="T4614" s="11"/>
      <c r="U4614" s="11"/>
      <c r="V4614" s="11"/>
      <c r="W4614" s="11"/>
    </row>
    <row r="4615" spans="1:23" hidden="1">
      <c r="A4615" s="11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1"/>
      <c r="O4615" s="11"/>
      <c r="P4615" s="11"/>
      <c r="Q4615" s="11"/>
      <c r="R4615" s="11"/>
      <c r="S4615" s="11"/>
      <c r="T4615" s="11"/>
      <c r="U4615" s="11"/>
      <c r="V4615" s="11"/>
      <c r="W4615" s="11"/>
    </row>
    <row r="4616" spans="1:23" hidden="1">
      <c r="A4616" s="11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1"/>
      <c r="O4616" s="11"/>
      <c r="P4616" s="11"/>
      <c r="Q4616" s="11"/>
      <c r="R4616" s="11"/>
      <c r="S4616" s="11"/>
      <c r="T4616" s="11"/>
      <c r="U4616" s="11"/>
      <c r="V4616" s="11"/>
      <c r="W4616" s="11"/>
    </row>
    <row r="4617" spans="1:23" hidden="1">
      <c r="A4617" s="11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1"/>
      <c r="O4617" s="11"/>
      <c r="P4617" s="11"/>
      <c r="Q4617" s="11"/>
      <c r="R4617" s="11"/>
      <c r="S4617" s="11"/>
      <c r="T4617" s="11"/>
      <c r="U4617" s="11"/>
      <c r="V4617" s="11"/>
      <c r="W4617" s="11"/>
    </row>
    <row r="4618" spans="1:23" hidden="1">
      <c r="A4618" s="11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1"/>
      <c r="O4618" s="11"/>
      <c r="P4618" s="11"/>
      <c r="Q4618" s="11"/>
      <c r="R4618" s="11"/>
      <c r="S4618" s="11"/>
      <c r="T4618" s="11"/>
      <c r="U4618" s="11"/>
      <c r="V4618" s="11"/>
      <c r="W4618" s="11"/>
    </row>
    <row r="4619" spans="1:23" hidden="1">
      <c r="A4619" s="11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1"/>
      <c r="O4619" s="11"/>
      <c r="P4619" s="11"/>
      <c r="Q4619" s="11"/>
      <c r="R4619" s="11"/>
      <c r="S4619" s="11"/>
      <c r="T4619" s="11"/>
      <c r="U4619" s="11"/>
      <c r="V4619" s="11"/>
      <c r="W4619" s="11"/>
    </row>
    <row r="4620" spans="1:23" hidden="1">
      <c r="A4620" s="11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1"/>
      <c r="O4620" s="11"/>
      <c r="P4620" s="11"/>
      <c r="Q4620" s="11"/>
      <c r="R4620" s="11"/>
      <c r="S4620" s="11"/>
      <c r="T4620" s="11"/>
      <c r="U4620" s="11"/>
      <c r="V4620" s="11"/>
      <c r="W4620" s="11"/>
    </row>
    <row r="4621" spans="1:23" hidden="1">
      <c r="A4621" s="11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1"/>
      <c r="O4621" s="11"/>
      <c r="P4621" s="11"/>
      <c r="Q4621" s="11"/>
      <c r="R4621" s="11"/>
      <c r="S4621" s="11"/>
      <c r="T4621" s="11"/>
      <c r="U4621" s="11"/>
      <c r="V4621" s="11"/>
      <c r="W4621" s="11"/>
    </row>
    <row r="4622" spans="1:23" hidden="1">
      <c r="A4622" s="11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1"/>
      <c r="O4622" s="11"/>
      <c r="P4622" s="11"/>
      <c r="Q4622" s="11"/>
      <c r="R4622" s="11"/>
      <c r="S4622" s="11"/>
      <c r="T4622" s="11"/>
      <c r="U4622" s="11"/>
      <c r="V4622" s="11"/>
      <c r="W4622" s="11"/>
    </row>
    <row r="4623" spans="1:23" hidden="1">
      <c r="A4623" s="11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1"/>
      <c r="O4623" s="11"/>
      <c r="P4623" s="11"/>
      <c r="Q4623" s="11"/>
      <c r="R4623" s="11"/>
      <c r="S4623" s="11"/>
      <c r="T4623" s="11"/>
      <c r="U4623" s="11"/>
      <c r="V4623" s="11"/>
      <c r="W4623" s="11"/>
    </row>
    <row r="4624" spans="1:23" hidden="1">
      <c r="A4624" s="11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1"/>
      <c r="O4624" s="11"/>
      <c r="P4624" s="11"/>
      <c r="Q4624" s="11"/>
      <c r="R4624" s="11"/>
      <c r="S4624" s="11"/>
      <c r="T4624" s="11"/>
      <c r="U4624" s="11"/>
      <c r="V4624" s="11"/>
      <c r="W4624" s="11"/>
    </row>
    <row r="4625" spans="1:23" hidden="1">
      <c r="A4625" s="11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1"/>
      <c r="O4625" s="11"/>
      <c r="P4625" s="11"/>
      <c r="Q4625" s="11"/>
      <c r="R4625" s="11"/>
      <c r="S4625" s="11"/>
      <c r="T4625" s="11"/>
      <c r="U4625" s="11"/>
      <c r="V4625" s="11"/>
      <c r="W4625" s="11"/>
    </row>
    <row r="4626" spans="1:23" hidden="1">
      <c r="A4626" s="11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1"/>
      <c r="O4626" s="11"/>
      <c r="P4626" s="11"/>
      <c r="Q4626" s="11"/>
      <c r="R4626" s="11"/>
      <c r="S4626" s="11"/>
      <c r="T4626" s="11"/>
      <c r="U4626" s="11"/>
      <c r="V4626" s="11"/>
      <c r="W4626" s="11"/>
    </row>
    <row r="4627" spans="1:23" hidden="1">
      <c r="A4627" s="11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1"/>
      <c r="O4627" s="11"/>
      <c r="P4627" s="11"/>
      <c r="Q4627" s="11"/>
      <c r="R4627" s="11"/>
      <c r="S4627" s="11"/>
      <c r="T4627" s="11"/>
      <c r="U4627" s="11"/>
      <c r="V4627" s="11"/>
      <c r="W4627" s="11"/>
    </row>
    <row r="4628" spans="1:23" hidden="1">
      <c r="A4628" s="11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1"/>
      <c r="O4628" s="11"/>
      <c r="P4628" s="11"/>
      <c r="Q4628" s="11"/>
      <c r="R4628" s="11"/>
      <c r="S4628" s="11"/>
      <c r="T4628" s="11"/>
      <c r="U4628" s="11"/>
      <c r="V4628" s="11"/>
      <c r="W4628" s="11"/>
    </row>
    <row r="4629" spans="1:23" hidden="1">
      <c r="A4629" s="11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1"/>
      <c r="O4629" s="11"/>
      <c r="P4629" s="11"/>
      <c r="Q4629" s="11"/>
      <c r="R4629" s="11"/>
      <c r="S4629" s="11"/>
      <c r="T4629" s="11"/>
      <c r="U4629" s="11"/>
      <c r="V4629" s="11"/>
      <c r="W4629" s="11"/>
    </row>
    <row r="4630" spans="1:23" hidden="1">
      <c r="A4630" s="11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1"/>
      <c r="O4630" s="11"/>
      <c r="P4630" s="11"/>
      <c r="Q4630" s="11"/>
      <c r="R4630" s="11"/>
      <c r="S4630" s="11"/>
      <c r="T4630" s="11"/>
      <c r="U4630" s="11"/>
      <c r="V4630" s="11"/>
      <c r="W4630" s="11"/>
    </row>
    <row r="4631" spans="1:23" hidden="1">
      <c r="A4631" s="11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1"/>
      <c r="O4631" s="11"/>
      <c r="P4631" s="11"/>
      <c r="Q4631" s="11"/>
      <c r="R4631" s="11"/>
      <c r="S4631" s="11"/>
      <c r="T4631" s="11"/>
      <c r="U4631" s="11"/>
      <c r="V4631" s="11"/>
      <c r="W4631" s="11"/>
    </row>
    <row r="4632" spans="1:23" hidden="1">
      <c r="A4632" s="11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1"/>
      <c r="O4632" s="11"/>
      <c r="P4632" s="11"/>
      <c r="Q4632" s="11"/>
      <c r="R4632" s="11"/>
      <c r="S4632" s="11"/>
      <c r="T4632" s="11"/>
      <c r="U4632" s="11"/>
      <c r="V4632" s="11"/>
      <c r="W4632" s="11"/>
    </row>
    <row r="4633" spans="1:23" hidden="1">
      <c r="A4633" s="11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1"/>
      <c r="O4633" s="11"/>
      <c r="P4633" s="11"/>
      <c r="Q4633" s="11"/>
      <c r="R4633" s="11"/>
      <c r="S4633" s="11"/>
      <c r="T4633" s="11"/>
      <c r="U4633" s="11"/>
      <c r="V4633" s="11"/>
      <c r="W4633" s="11"/>
    </row>
    <row r="4634" spans="1:23" hidden="1">
      <c r="A4634" s="11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1"/>
      <c r="O4634" s="11"/>
      <c r="P4634" s="11"/>
      <c r="Q4634" s="11"/>
      <c r="R4634" s="11"/>
      <c r="S4634" s="11"/>
      <c r="T4634" s="11"/>
      <c r="U4634" s="11"/>
      <c r="V4634" s="11"/>
      <c r="W4634" s="11"/>
    </row>
    <row r="4635" spans="1:23" hidden="1">
      <c r="A4635" s="11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1"/>
      <c r="O4635" s="11"/>
      <c r="P4635" s="11"/>
      <c r="Q4635" s="11"/>
      <c r="R4635" s="11"/>
      <c r="S4635" s="11"/>
      <c r="T4635" s="11"/>
      <c r="U4635" s="11"/>
      <c r="V4635" s="11"/>
      <c r="W4635" s="11"/>
    </row>
    <row r="4636" spans="1:23" hidden="1">
      <c r="A4636" s="11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1"/>
      <c r="O4636" s="11"/>
      <c r="P4636" s="11"/>
      <c r="Q4636" s="11"/>
      <c r="R4636" s="11"/>
      <c r="S4636" s="11"/>
      <c r="T4636" s="11"/>
      <c r="U4636" s="11"/>
      <c r="V4636" s="11"/>
      <c r="W4636" s="11"/>
    </row>
    <row r="4637" spans="1:23" hidden="1">
      <c r="A4637" s="11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1"/>
      <c r="O4637" s="11"/>
      <c r="P4637" s="11"/>
      <c r="Q4637" s="11"/>
      <c r="R4637" s="11"/>
      <c r="S4637" s="11"/>
      <c r="T4637" s="11"/>
      <c r="U4637" s="11"/>
      <c r="V4637" s="11"/>
      <c r="W4637" s="11"/>
    </row>
    <row r="4638" spans="1:23" hidden="1">
      <c r="A4638" s="11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1"/>
      <c r="O4638" s="11"/>
      <c r="P4638" s="11"/>
      <c r="Q4638" s="11"/>
      <c r="R4638" s="11"/>
      <c r="S4638" s="11"/>
      <c r="T4638" s="11"/>
      <c r="U4638" s="11"/>
      <c r="V4638" s="11"/>
      <c r="W4638" s="11"/>
    </row>
    <row r="4639" spans="1:23" hidden="1">
      <c r="A4639" s="11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1"/>
      <c r="O4639" s="11"/>
      <c r="P4639" s="11"/>
      <c r="Q4639" s="11"/>
      <c r="R4639" s="11"/>
      <c r="S4639" s="11"/>
      <c r="T4639" s="11"/>
      <c r="U4639" s="11"/>
      <c r="V4639" s="11"/>
      <c r="W4639" s="11"/>
    </row>
    <row r="4640" spans="1:23" hidden="1">
      <c r="A4640" s="11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1"/>
      <c r="O4640" s="11"/>
      <c r="P4640" s="11"/>
      <c r="Q4640" s="11"/>
      <c r="R4640" s="11"/>
      <c r="S4640" s="11"/>
      <c r="T4640" s="11"/>
      <c r="U4640" s="11"/>
      <c r="V4640" s="11"/>
      <c r="W4640" s="11"/>
    </row>
    <row r="4641" spans="1:23" hidden="1">
      <c r="A4641" s="11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1"/>
      <c r="O4641" s="11"/>
      <c r="P4641" s="11"/>
      <c r="Q4641" s="11"/>
      <c r="R4641" s="11"/>
      <c r="S4641" s="11"/>
      <c r="T4641" s="11"/>
      <c r="U4641" s="11"/>
      <c r="V4641" s="11"/>
      <c r="W4641" s="11"/>
    </row>
    <row r="4642" spans="1:23" hidden="1">
      <c r="A4642" s="11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1"/>
      <c r="O4642" s="11"/>
      <c r="P4642" s="11"/>
      <c r="Q4642" s="11"/>
      <c r="R4642" s="11"/>
      <c r="S4642" s="11"/>
      <c r="T4642" s="11"/>
      <c r="U4642" s="11"/>
      <c r="V4642" s="11"/>
      <c r="W4642" s="11"/>
    </row>
    <row r="4643" spans="1:23" hidden="1">
      <c r="A4643" s="11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1"/>
      <c r="O4643" s="11"/>
      <c r="P4643" s="11"/>
      <c r="Q4643" s="11"/>
      <c r="R4643" s="11"/>
      <c r="S4643" s="11"/>
      <c r="T4643" s="11"/>
      <c r="U4643" s="11"/>
      <c r="V4643" s="11"/>
      <c r="W4643" s="11"/>
    </row>
    <row r="4644" spans="1:23" hidden="1">
      <c r="A4644" s="11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1"/>
      <c r="O4644" s="11"/>
      <c r="P4644" s="11"/>
      <c r="Q4644" s="11"/>
      <c r="R4644" s="11"/>
      <c r="S4644" s="11"/>
      <c r="T4644" s="11"/>
      <c r="U4644" s="11"/>
      <c r="V4644" s="11"/>
      <c r="W4644" s="11"/>
    </row>
    <row r="4645" spans="1:23" hidden="1">
      <c r="A4645" s="11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1"/>
      <c r="O4645" s="11"/>
      <c r="P4645" s="11"/>
      <c r="Q4645" s="11"/>
      <c r="R4645" s="11"/>
      <c r="S4645" s="11"/>
      <c r="T4645" s="11"/>
      <c r="U4645" s="11"/>
      <c r="V4645" s="11"/>
      <c r="W4645" s="11"/>
    </row>
    <row r="4646" spans="1:23" hidden="1">
      <c r="A4646" s="11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1"/>
      <c r="O4646" s="11"/>
      <c r="P4646" s="11"/>
      <c r="Q4646" s="11"/>
      <c r="R4646" s="11"/>
      <c r="S4646" s="11"/>
      <c r="T4646" s="11"/>
      <c r="U4646" s="11"/>
      <c r="V4646" s="11"/>
      <c r="W4646" s="11"/>
    </row>
    <row r="4647" spans="1:23" hidden="1">
      <c r="A4647" s="11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1"/>
      <c r="O4647" s="11"/>
      <c r="P4647" s="11"/>
      <c r="Q4647" s="11"/>
      <c r="R4647" s="11"/>
      <c r="S4647" s="11"/>
      <c r="T4647" s="11"/>
      <c r="U4647" s="11"/>
      <c r="V4647" s="11"/>
      <c r="W4647" s="11"/>
    </row>
    <row r="4648" spans="1:23" hidden="1">
      <c r="A4648" s="11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1"/>
      <c r="O4648" s="11"/>
      <c r="P4648" s="11"/>
      <c r="Q4648" s="11"/>
      <c r="R4648" s="11"/>
      <c r="S4648" s="11"/>
      <c r="T4648" s="11"/>
      <c r="U4648" s="11"/>
      <c r="V4648" s="11"/>
      <c r="W4648" s="11"/>
    </row>
    <row r="4649" spans="1:23" hidden="1">
      <c r="A4649" s="11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1"/>
      <c r="O4649" s="11"/>
      <c r="P4649" s="11"/>
      <c r="Q4649" s="11"/>
      <c r="R4649" s="11"/>
      <c r="S4649" s="11"/>
      <c r="T4649" s="11"/>
      <c r="U4649" s="11"/>
      <c r="V4649" s="11"/>
      <c r="W4649" s="11"/>
    </row>
    <row r="4650" spans="1:23" hidden="1">
      <c r="A4650" s="11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1"/>
      <c r="O4650" s="11"/>
      <c r="P4650" s="11"/>
      <c r="Q4650" s="11"/>
      <c r="R4650" s="11"/>
      <c r="S4650" s="11"/>
      <c r="T4650" s="11"/>
      <c r="U4650" s="11"/>
      <c r="V4650" s="11"/>
      <c r="W4650" s="11"/>
    </row>
    <row r="4651" spans="1:23" hidden="1">
      <c r="A4651" s="11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1"/>
      <c r="O4651" s="11"/>
      <c r="P4651" s="11"/>
      <c r="Q4651" s="11"/>
      <c r="R4651" s="11"/>
      <c r="S4651" s="11"/>
      <c r="T4651" s="11"/>
      <c r="U4651" s="11"/>
      <c r="V4651" s="11"/>
      <c r="W4651" s="11"/>
    </row>
    <row r="4652" spans="1:23" hidden="1">
      <c r="A4652" s="11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1"/>
      <c r="O4652" s="11"/>
      <c r="P4652" s="11"/>
      <c r="Q4652" s="11"/>
      <c r="R4652" s="11"/>
      <c r="S4652" s="11"/>
      <c r="T4652" s="11"/>
      <c r="U4652" s="11"/>
      <c r="V4652" s="11"/>
      <c r="W4652" s="11"/>
    </row>
    <row r="4653" spans="1:23" hidden="1">
      <c r="A4653" s="11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1"/>
      <c r="O4653" s="11"/>
      <c r="P4653" s="11"/>
      <c r="Q4653" s="11"/>
      <c r="R4653" s="11"/>
      <c r="S4653" s="11"/>
      <c r="T4653" s="11"/>
      <c r="U4653" s="11"/>
      <c r="V4653" s="11"/>
      <c r="W4653" s="11"/>
    </row>
    <row r="4654" spans="1:23" hidden="1">
      <c r="A4654" s="11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1"/>
      <c r="O4654" s="11"/>
      <c r="P4654" s="11"/>
      <c r="Q4654" s="11"/>
      <c r="R4654" s="11"/>
      <c r="S4654" s="11"/>
      <c r="T4654" s="11"/>
      <c r="U4654" s="11"/>
      <c r="V4654" s="11"/>
      <c r="W4654" s="11"/>
    </row>
    <row r="4655" spans="1:23" hidden="1">
      <c r="A4655" s="11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1"/>
      <c r="O4655" s="11"/>
      <c r="P4655" s="11"/>
      <c r="Q4655" s="11"/>
      <c r="R4655" s="11"/>
      <c r="S4655" s="11"/>
      <c r="T4655" s="11"/>
      <c r="U4655" s="11"/>
      <c r="V4655" s="11"/>
      <c r="W4655" s="11"/>
    </row>
    <row r="4656" spans="1:23" hidden="1">
      <c r="A4656" s="11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1"/>
      <c r="O4656" s="11"/>
      <c r="P4656" s="11"/>
      <c r="Q4656" s="11"/>
      <c r="R4656" s="11"/>
      <c r="S4656" s="11"/>
      <c r="T4656" s="11"/>
      <c r="U4656" s="11"/>
      <c r="V4656" s="11"/>
      <c r="W4656" s="11"/>
    </row>
    <row r="4657" spans="1:23" hidden="1">
      <c r="A4657" s="11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1"/>
      <c r="O4657" s="11"/>
      <c r="P4657" s="11"/>
      <c r="Q4657" s="11"/>
      <c r="R4657" s="11"/>
      <c r="S4657" s="11"/>
      <c r="T4657" s="11"/>
      <c r="U4657" s="11"/>
      <c r="V4657" s="11"/>
      <c r="W4657" s="11"/>
    </row>
    <row r="4658" spans="1:23" hidden="1">
      <c r="A4658" s="11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1"/>
      <c r="O4658" s="11"/>
      <c r="P4658" s="11"/>
      <c r="Q4658" s="11"/>
      <c r="R4658" s="11"/>
      <c r="S4658" s="11"/>
      <c r="T4658" s="11"/>
      <c r="U4658" s="11"/>
      <c r="V4658" s="11"/>
      <c r="W4658" s="11"/>
    </row>
    <row r="4659" spans="1:23" hidden="1">
      <c r="A4659" s="11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1"/>
      <c r="O4659" s="11"/>
      <c r="P4659" s="11"/>
      <c r="Q4659" s="11"/>
      <c r="R4659" s="11"/>
      <c r="S4659" s="11"/>
      <c r="T4659" s="11"/>
      <c r="U4659" s="11"/>
      <c r="V4659" s="11"/>
      <c r="W4659" s="11"/>
    </row>
    <row r="4660" spans="1:23" hidden="1">
      <c r="A4660" s="11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1"/>
      <c r="O4660" s="11"/>
      <c r="P4660" s="11"/>
      <c r="Q4660" s="11"/>
      <c r="R4660" s="11"/>
      <c r="S4660" s="11"/>
      <c r="T4660" s="11"/>
      <c r="U4660" s="11"/>
      <c r="V4660" s="11"/>
      <c r="W4660" s="11"/>
    </row>
    <row r="4661" spans="1:23" hidden="1">
      <c r="A4661" s="11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1"/>
      <c r="O4661" s="11"/>
      <c r="P4661" s="11"/>
      <c r="Q4661" s="11"/>
      <c r="R4661" s="11"/>
      <c r="S4661" s="11"/>
      <c r="T4661" s="11"/>
      <c r="U4661" s="11"/>
      <c r="V4661" s="11"/>
      <c r="W4661" s="11"/>
    </row>
    <row r="4662" spans="1:23" hidden="1">
      <c r="A4662" s="11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1"/>
      <c r="O4662" s="11"/>
      <c r="P4662" s="11"/>
      <c r="Q4662" s="11"/>
      <c r="R4662" s="11"/>
      <c r="S4662" s="11"/>
      <c r="T4662" s="11"/>
      <c r="U4662" s="11"/>
      <c r="V4662" s="11"/>
      <c r="W4662" s="11"/>
    </row>
    <row r="4663" spans="1:23" hidden="1">
      <c r="A4663" s="11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1"/>
      <c r="O4663" s="11"/>
      <c r="P4663" s="11"/>
      <c r="Q4663" s="11"/>
      <c r="R4663" s="11"/>
      <c r="S4663" s="11"/>
      <c r="T4663" s="11"/>
      <c r="U4663" s="11"/>
      <c r="V4663" s="11"/>
      <c r="W4663" s="11"/>
    </row>
    <row r="4664" spans="1:23" hidden="1">
      <c r="A4664" s="11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1"/>
      <c r="O4664" s="11"/>
      <c r="P4664" s="11"/>
      <c r="Q4664" s="11"/>
      <c r="R4664" s="11"/>
      <c r="S4664" s="11"/>
      <c r="T4664" s="11"/>
      <c r="U4664" s="11"/>
      <c r="V4664" s="11"/>
      <c r="W4664" s="11"/>
    </row>
    <row r="4665" spans="1:23" hidden="1">
      <c r="A4665" s="11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1"/>
      <c r="O4665" s="11"/>
      <c r="P4665" s="11"/>
      <c r="Q4665" s="11"/>
      <c r="R4665" s="11"/>
      <c r="S4665" s="11"/>
      <c r="T4665" s="11"/>
      <c r="U4665" s="11"/>
      <c r="V4665" s="11"/>
      <c r="W4665" s="11"/>
    </row>
    <row r="4666" spans="1:23" hidden="1">
      <c r="A4666" s="11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1"/>
      <c r="O4666" s="11"/>
      <c r="P4666" s="11"/>
      <c r="Q4666" s="11"/>
      <c r="R4666" s="11"/>
      <c r="S4666" s="11"/>
      <c r="T4666" s="11"/>
      <c r="U4666" s="11"/>
      <c r="V4666" s="11"/>
      <c r="W4666" s="11"/>
    </row>
    <row r="4667" spans="1:23" hidden="1">
      <c r="A4667" s="11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1"/>
      <c r="O4667" s="11"/>
      <c r="P4667" s="11"/>
      <c r="Q4667" s="11"/>
      <c r="R4667" s="11"/>
      <c r="S4667" s="11"/>
      <c r="T4667" s="11"/>
      <c r="U4667" s="11"/>
      <c r="V4667" s="11"/>
      <c r="W4667" s="11"/>
    </row>
    <row r="4668" spans="1:23" hidden="1">
      <c r="A4668" s="11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1"/>
      <c r="O4668" s="11"/>
      <c r="P4668" s="11"/>
      <c r="Q4668" s="11"/>
      <c r="R4668" s="11"/>
      <c r="S4668" s="11"/>
      <c r="T4668" s="11"/>
      <c r="U4668" s="11"/>
      <c r="V4668" s="11"/>
      <c r="W4668" s="11"/>
    </row>
    <row r="4669" spans="1:23" hidden="1">
      <c r="A4669" s="11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1"/>
      <c r="O4669" s="11"/>
      <c r="P4669" s="11"/>
      <c r="Q4669" s="11"/>
      <c r="R4669" s="11"/>
      <c r="S4669" s="11"/>
      <c r="T4669" s="11"/>
      <c r="U4669" s="11"/>
      <c r="V4669" s="11"/>
      <c r="W4669" s="11"/>
    </row>
    <row r="4670" spans="1:23" hidden="1">
      <c r="A4670" s="11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1"/>
      <c r="O4670" s="11"/>
      <c r="P4670" s="11"/>
      <c r="Q4670" s="11"/>
      <c r="R4670" s="11"/>
      <c r="S4670" s="11"/>
      <c r="T4670" s="11"/>
      <c r="U4670" s="11"/>
      <c r="V4670" s="11"/>
      <c r="W4670" s="11"/>
    </row>
    <row r="4671" spans="1:23" hidden="1">
      <c r="A4671" s="11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1"/>
      <c r="O4671" s="11"/>
      <c r="P4671" s="11"/>
      <c r="Q4671" s="11"/>
      <c r="R4671" s="11"/>
      <c r="S4671" s="11"/>
      <c r="T4671" s="11"/>
      <c r="U4671" s="11"/>
      <c r="V4671" s="11"/>
      <c r="W4671" s="11"/>
    </row>
    <row r="4672" spans="1:23" hidden="1">
      <c r="A4672" s="11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1"/>
      <c r="O4672" s="11"/>
      <c r="P4672" s="11"/>
      <c r="Q4672" s="11"/>
      <c r="R4672" s="11"/>
      <c r="S4672" s="11"/>
      <c r="T4672" s="11"/>
      <c r="U4672" s="11"/>
      <c r="V4672" s="11"/>
      <c r="W4672" s="11"/>
    </row>
    <row r="4673" spans="1:23" hidden="1">
      <c r="A4673" s="11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1"/>
      <c r="O4673" s="11"/>
      <c r="P4673" s="11"/>
      <c r="Q4673" s="11"/>
      <c r="R4673" s="11"/>
      <c r="S4673" s="11"/>
      <c r="T4673" s="11"/>
      <c r="U4673" s="11"/>
      <c r="V4673" s="11"/>
      <c r="W4673" s="11"/>
    </row>
    <row r="4674" spans="1:23" hidden="1">
      <c r="A4674" s="11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1"/>
      <c r="O4674" s="11"/>
      <c r="P4674" s="11"/>
      <c r="Q4674" s="11"/>
      <c r="R4674" s="11"/>
      <c r="S4674" s="11"/>
      <c r="T4674" s="11"/>
      <c r="U4674" s="11"/>
      <c r="V4674" s="11"/>
      <c r="W4674" s="11"/>
    </row>
    <row r="4675" spans="1:23" hidden="1">
      <c r="A4675" s="11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1"/>
      <c r="O4675" s="11"/>
      <c r="P4675" s="11"/>
      <c r="Q4675" s="11"/>
      <c r="R4675" s="11"/>
      <c r="S4675" s="11"/>
      <c r="T4675" s="11"/>
      <c r="U4675" s="11"/>
      <c r="V4675" s="11"/>
      <c r="W4675" s="11"/>
    </row>
    <row r="4676" spans="1:23" hidden="1">
      <c r="A4676" s="11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1"/>
      <c r="O4676" s="11"/>
      <c r="P4676" s="11"/>
      <c r="Q4676" s="11"/>
      <c r="R4676" s="11"/>
      <c r="S4676" s="11"/>
      <c r="T4676" s="11"/>
      <c r="U4676" s="11"/>
      <c r="V4676" s="11"/>
      <c r="W4676" s="11"/>
    </row>
    <row r="4677" spans="1:23" hidden="1">
      <c r="A4677" s="11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1"/>
      <c r="O4677" s="11"/>
      <c r="P4677" s="11"/>
      <c r="Q4677" s="11"/>
      <c r="R4677" s="11"/>
      <c r="S4677" s="11"/>
      <c r="T4677" s="11"/>
      <c r="U4677" s="11"/>
      <c r="V4677" s="11"/>
      <c r="W4677" s="11"/>
    </row>
    <row r="4678" spans="1:23" hidden="1">
      <c r="A4678" s="11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1"/>
      <c r="O4678" s="11"/>
      <c r="P4678" s="11"/>
      <c r="Q4678" s="11"/>
      <c r="R4678" s="11"/>
      <c r="S4678" s="11"/>
      <c r="T4678" s="11"/>
      <c r="U4678" s="11"/>
      <c r="V4678" s="11"/>
      <c r="W4678" s="11"/>
    </row>
    <row r="4679" spans="1:23" hidden="1">
      <c r="A4679" s="11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1"/>
      <c r="O4679" s="11"/>
      <c r="P4679" s="11"/>
      <c r="Q4679" s="11"/>
      <c r="R4679" s="11"/>
      <c r="S4679" s="11"/>
      <c r="T4679" s="11"/>
      <c r="U4679" s="11"/>
      <c r="V4679" s="11"/>
      <c r="W4679" s="11"/>
    </row>
    <row r="4680" spans="1:23" hidden="1">
      <c r="A4680" s="11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1"/>
      <c r="O4680" s="11"/>
      <c r="P4680" s="11"/>
      <c r="Q4680" s="11"/>
      <c r="R4680" s="11"/>
      <c r="S4680" s="11"/>
      <c r="T4680" s="11"/>
      <c r="U4680" s="11"/>
      <c r="V4680" s="11"/>
      <c r="W4680" s="11"/>
    </row>
    <row r="4681" spans="1:23" hidden="1">
      <c r="A4681" s="11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1"/>
      <c r="O4681" s="11"/>
      <c r="P4681" s="11"/>
      <c r="Q4681" s="11"/>
      <c r="R4681" s="11"/>
      <c r="S4681" s="11"/>
      <c r="T4681" s="11"/>
      <c r="U4681" s="11"/>
      <c r="V4681" s="11"/>
      <c r="W4681" s="11"/>
    </row>
    <row r="4682" spans="1:23" hidden="1">
      <c r="A4682" s="11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1"/>
      <c r="O4682" s="11"/>
      <c r="P4682" s="11"/>
      <c r="Q4682" s="11"/>
      <c r="R4682" s="11"/>
      <c r="S4682" s="11"/>
      <c r="T4682" s="11"/>
      <c r="U4682" s="11"/>
      <c r="V4682" s="11"/>
      <c r="W4682" s="11"/>
    </row>
    <row r="4683" spans="1:23" hidden="1">
      <c r="A4683" s="11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1"/>
      <c r="O4683" s="11"/>
      <c r="P4683" s="11"/>
      <c r="Q4683" s="11"/>
      <c r="R4683" s="11"/>
      <c r="S4683" s="11"/>
      <c r="T4683" s="11"/>
      <c r="U4683" s="11"/>
      <c r="V4683" s="11"/>
      <c r="W4683" s="11"/>
    </row>
    <row r="4684" spans="1:23" hidden="1">
      <c r="A4684" s="11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1"/>
      <c r="O4684" s="11"/>
      <c r="P4684" s="11"/>
      <c r="Q4684" s="11"/>
      <c r="R4684" s="11"/>
      <c r="S4684" s="11"/>
      <c r="T4684" s="11"/>
      <c r="U4684" s="11"/>
      <c r="V4684" s="11"/>
      <c r="W4684" s="11"/>
    </row>
    <row r="4685" spans="1:23" hidden="1">
      <c r="A4685" s="11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1"/>
      <c r="O4685" s="11"/>
      <c r="P4685" s="11"/>
      <c r="Q4685" s="11"/>
      <c r="R4685" s="11"/>
      <c r="S4685" s="11"/>
      <c r="T4685" s="11"/>
      <c r="U4685" s="11"/>
      <c r="V4685" s="11"/>
      <c r="W4685" s="11"/>
    </row>
    <row r="4686" spans="1:23" hidden="1">
      <c r="A4686" s="11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1"/>
      <c r="O4686" s="11"/>
      <c r="P4686" s="11"/>
      <c r="Q4686" s="11"/>
      <c r="R4686" s="11"/>
      <c r="S4686" s="11"/>
      <c r="T4686" s="11"/>
      <c r="U4686" s="11"/>
      <c r="V4686" s="11"/>
      <c r="W4686" s="11"/>
    </row>
    <row r="4687" spans="1:23" hidden="1">
      <c r="A4687" s="11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1"/>
      <c r="O4687" s="11"/>
      <c r="P4687" s="11"/>
      <c r="Q4687" s="11"/>
      <c r="R4687" s="11"/>
      <c r="S4687" s="11"/>
      <c r="T4687" s="11"/>
      <c r="U4687" s="11"/>
      <c r="V4687" s="11"/>
      <c r="W4687" s="11"/>
    </row>
    <row r="4688" spans="1:23" hidden="1">
      <c r="A4688" s="11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1"/>
      <c r="O4688" s="11"/>
      <c r="P4688" s="11"/>
      <c r="Q4688" s="11"/>
      <c r="R4688" s="11"/>
      <c r="S4688" s="11"/>
      <c r="T4688" s="11"/>
      <c r="U4688" s="11"/>
      <c r="V4688" s="11"/>
      <c r="W4688" s="11"/>
    </row>
    <row r="4689" spans="1:23" hidden="1">
      <c r="A4689" s="11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1"/>
      <c r="O4689" s="11"/>
      <c r="P4689" s="11"/>
      <c r="Q4689" s="11"/>
      <c r="R4689" s="11"/>
      <c r="S4689" s="11"/>
      <c r="T4689" s="11"/>
      <c r="U4689" s="11"/>
      <c r="V4689" s="11"/>
      <c r="W4689" s="11"/>
    </row>
    <row r="4690" spans="1:23" hidden="1">
      <c r="A4690" s="11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1"/>
      <c r="O4690" s="11"/>
      <c r="P4690" s="11"/>
      <c r="Q4690" s="11"/>
      <c r="R4690" s="11"/>
      <c r="S4690" s="11"/>
      <c r="T4690" s="11"/>
      <c r="U4690" s="11"/>
      <c r="V4690" s="11"/>
      <c r="W4690" s="11"/>
    </row>
    <row r="4691" spans="1:23" hidden="1">
      <c r="A4691" s="11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1"/>
      <c r="O4691" s="11"/>
      <c r="P4691" s="11"/>
      <c r="Q4691" s="11"/>
      <c r="R4691" s="11"/>
      <c r="S4691" s="11"/>
      <c r="T4691" s="11"/>
      <c r="U4691" s="11"/>
      <c r="V4691" s="11"/>
      <c r="W4691" s="11"/>
    </row>
    <row r="4692" spans="1:23" hidden="1">
      <c r="A4692" s="11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1"/>
      <c r="O4692" s="11"/>
      <c r="P4692" s="11"/>
      <c r="Q4692" s="11"/>
      <c r="R4692" s="11"/>
      <c r="S4692" s="11"/>
      <c r="T4692" s="11"/>
      <c r="U4692" s="11"/>
      <c r="V4692" s="11"/>
      <c r="W4692" s="11"/>
    </row>
    <row r="4693" spans="1:23" hidden="1">
      <c r="A4693" s="11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1"/>
      <c r="O4693" s="11"/>
      <c r="P4693" s="11"/>
      <c r="Q4693" s="11"/>
      <c r="R4693" s="11"/>
      <c r="S4693" s="11"/>
      <c r="T4693" s="11"/>
      <c r="U4693" s="11"/>
      <c r="V4693" s="11"/>
      <c r="W4693" s="11"/>
    </row>
    <row r="4694" spans="1:23" hidden="1">
      <c r="A4694" s="11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1"/>
      <c r="O4694" s="11"/>
      <c r="P4694" s="11"/>
      <c r="Q4694" s="11"/>
      <c r="R4694" s="11"/>
      <c r="S4694" s="11"/>
      <c r="T4694" s="11"/>
      <c r="U4694" s="11"/>
      <c r="V4694" s="11"/>
      <c r="W4694" s="11"/>
    </row>
    <row r="4695" spans="1:23" hidden="1">
      <c r="A4695" s="11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1"/>
      <c r="O4695" s="11"/>
      <c r="P4695" s="11"/>
      <c r="Q4695" s="11"/>
      <c r="R4695" s="11"/>
      <c r="S4695" s="11"/>
      <c r="T4695" s="11"/>
      <c r="U4695" s="11"/>
      <c r="V4695" s="11"/>
      <c r="W4695" s="11"/>
    </row>
    <row r="4696" spans="1:23" hidden="1">
      <c r="A4696" s="11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1"/>
      <c r="O4696" s="11"/>
      <c r="P4696" s="11"/>
      <c r="Q4696" s="11"/>
      <c r="R4696" s="11"/>
      <c r="S4696" s="11"/>
      <c r="T4696" s="11"/>
      <c r="U4696" s="11"/>
      <c r="V4696" s="11"/>
      <c r="W4696" s="11"/>
    </row>
    <row r="4697" spans="1:23" hidden="1">
      <c r="A4697" s="11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1"/>
      <c r="O4697" s="11"/>
      <c r="P4697" s="11"/>
      <c r="Q4697" s="11"/>
      <c r="R4697" s="11"/>
      <c r="S4697" s="11"/>
      <c r="T4697" s="11"/>
      <c r="U4697" s="11"/>
      <c r="V4697" s="11"/>
      <c r="W4697" s="11"/>
    </row>
    <row r="4698" spans="1:23" hidden="1">
      <c r="A4698" s="11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1"/>
      <c r="O4698" s="11"/>
      <c r="P4698" s="11"/>
      <c r="Q4698" s="11"/>
      <c r="R4698" s="11"/>
      <c r="S4698" s="11"/>
      <c r="T4698" s="11"/>
      <c r="U4698" s="11"/>
      <c r="V4698" s="11"/>
      <c r="W4698" s="11"/>
    </row>
    <row r="4699" spans="1:23" hidden="1">
      <c r="A4699" s="11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1"/>
      <c r="O4699" s="11"/>
      <c r="P4699" s="11"/>
      <c r="Q4699" s="11"/>
      <c r="R4699" s="11"/>
      <c r="S4699" s="11"/>
      <c r="T4699" s="11"/>
      <c r="U4699" s="11"/>
      <c r="V4699" s="11"/>
      <c r="W4699" s="11"/>
    </row>
    <row r="4700" spans="1:23" hidden="1">
      <c r="A4700" s="11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1"/>
      <c r="O4700" s="11"/>
      <c r="P4700" s="11"/>
      <c r="Q4700" s="11"/>
      <c r="R4700" s="11"/>
      <c r="S4700" s="11"/>
      <c r="T4700" s="11"/>
      <c r="U4700" s="11"/>
      <c r="V4700" s="11"/>
      <c r="W4700" s="11"/>
    </row>
    <row r="4701" spans="1:23" hidden="1">
      <c r="A4701" s="11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1"/>
      <c r="O4701" s="11"/>
      <c r="P4701" s="11"/>
      <c r="Q4701" s="11"/>
      <c r="R4701" s="11"/>
      <c r="S4701" s="11"/>
      <c r="T4701" s="11"/>
      <c r="U4701" s="11"/>
      <c r="V4701" s="11"/>
      <c r="W4701" s="11"/>
    </row>
    <row r="4702" spans="1:23" hidden="1">
      <c r="A4702" s="11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1"/>
      <c r="O4702" s="11"/>
      <c r="P4702" s="11"/>
      <c r="Q4702" s="11"/>
      <c r="R4702" s="11"/>
      <c r="S4702" s="11"/>
      <c r="T4702" s="11"/>
      <c r="U4702" s="11"/>
      <c r="V4702" s="11"/>
      <c r="W4702" s="11"/>
    </row>
    <row r="4703" spans="1:23" hidden="1">
      <c r="A4703" s="11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1"/>
      <c r="O4703" s="11"/>
      <c r="P4703" s="11"/>
      <c r="Q4703" s="11"/>
      <c r="R4703" s="11"/>
      <c r="S4703" s="11"/>
      <c r="T4703" s="11"/>
      <c r="U4703" s="11"/>
      <c r="V4703" s="11"/>
      <c r="W4703" s="11"/>
    </row>
    <row r="4704" spans="1:23" hidden="1">
      <c r="A4704" s="11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1"/>
      <c r="O4704" s="11"/>
      <c r="P4704" s="11"/>
      <c r="Q4704" s="11"/>
      <c r="R4704" s="11"/>
      <c r="S4704" s="11"/>
      <c r="T4704" s="11"/>
      <c r="U4704" s="11"/>
      <c r="V4704" s="11"/>
      <c r="W4704" s="11"/>
    </row>
    <row r="4705" spans="1:23" hidden="1">
      <c r="A4705" s="11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1"/>
      <c r="O4705" s="11"/>
      <c r="P4705" s="11"/>
      <c r="Q4705" s="11"/>
      <c r="R4705" s="11"/>
      <c r="S4705" s="11"/>
      <c r="T4705" s="11"/>
      <c r="U4705" s="11"/>
      <c r="V4705" s="11"/>
      <c r="W4705" s="11"/>
    </row>
    <row r="4706" spans="1:23" hidden="1">
      <c r="A4706" s="11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1"/>
      <c r="O4706" s="11"/>
      <c r="P4706" s="11"/>
      <c r="Q4706" s="11"/>
      <c r="R4706" s="11"/>
      <c r="S4706" s="11"/>
      <c r="T4706" s="11"/>
      <c r="U4706" s="11"/>
      <c r="V4706" s="11"/>
      <c r="W4706" s="11"/>
    </row>
    <row r="4707" spans="1:23" hidden="1">
      <c r="A4707" s="11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1"/>
      <c r="O4707" s="11"/>
      <c r="P4707" s="11"/>
      <c r="Q4707" s="11"/>
      <c r="R4707" s="11"/>
      <c r="S4707" s="11"/>
      <c r="T4707" s="11"/>
      <c r="U4707" s="11"/>
      <c r="V4707" s="11"/>
      <c r="W4707" s="11"/>
    </row>
    <row r="4708" spans="1:23" hidden="1">
      <c r="A4708" s="11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1"/>
      <c r="O4708" s="11"/>
      <c r="P4708" s="11"/>
      <c r="Q4708" s="11"/>
      <c r="R4708" s="11"/>
      <c r="S4708" s="11"/>
      <c r="T4708" s="11"/>
      <c r="U4708" s="11"/>
      <c r="V4708" s="11"/>
      <c r="W4708" s="11"/>
    </row>
    <row r="4709" spans="1:23" hidden="1">
      <c r="A4709" s="11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1"/>
      <c r="O4709" s="11"/>
      <c r="P4709" s="11"/>
      <c r="Q4709" s="11"/>
      <c r="R4709" s="11"/>
      <c r="S4709" s="11"/>
      <c r="T4709" s="11"/>
      <c r="U4709" s="11"/>
      <c r="V4709" s="11"/>
      <c r="W4709" s="11"/>
    </row>
    <row r="4710" spans="1:23" hidden="1">
      <c r="A4710" s="11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1"/>
      <c r="O4710" s="11"/>
      <c r="P4710" s="11"/>
      <c r="Q4710" s="11"/>
      <c r="R4710" s="11"/>
      <c r="S4710" s="11"/>
      <c r="T4710" s="11"/>
      <c r="U4710" s="11"/>
      <c r="V4710" s="11"/>
      <c r="W4710" s="11"/>
    </row>
    <row r="4711" spans="1:23" hidden="1">
      <c r="A4711" s="11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1"/>
      <c r="O4711" s="11"/>
      <c r="P4711" s="11"/>
      <c r="Q4711" s="11"/>
      <c r="R4711" s="11"/>
      <c r="S4711" s="11"/>
      <c r="T4711" s="11"/>
      <c r="U4711" s="11"/>
      <c r="V4711" s="11"/>
      <c r="W4711" s="11"/>
    </row>
    <row r="4712" spans="1:23" hidden="1">
      <c r="A4712" s="11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1"/>
      <c r="O4712" s="11"/>
      <c r="P4712" s="11"/>
      <c r="Q4712" s="11"/>
      <c r="R4712" s="11"/>
      <c r="S4712" s="11"/>
      <c r="T4712" s="11"/>
      <c r="U4712" s="11"/>
      <c r="V4712" s="11"/>
      <c r="W4712" s="11"/>
    </row>
    <row r="4713" spans="1:23" hidden="1">
      <c r="A4713" s="11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1"/>
      <c r="O4713" s="11"/>
      <c r="P4713" s="11"/>
      <c r="Q4713" s="11"/>
      <c r="R4713" s="11"/>
      <c r="S4713" s="11"/>
      <c r="T4713" s="11"/>
      <c r="U4713" s="11"/>
      <c r="V4713" s="11"/>
      <c r="W4713" s="11"/>
    </row>
    <row r="4714" spans="1:23" hidden="1">
      <c r="A4714" s="11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1"/>
      <c r="O4714" s="11"/>
      <c r="P4714" s="11"/>
      <c r="Q4714" s="11"/>
      <c r="R4714" s="11"/>
      <c r="S4714" s="11"/>
      <c r="T4714" s="11"/>
      <c r="U4714" s="11"/>
      <c r="V4714" s="11"/>
      <c r="W4714" s="11"/>
    </row>
    <row r="4715" spans="1:23" hidden="1">
      <c r="A4715" s="11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1"/>
      <c r="O4715" s="11"/>
      <c r="P4715" s="11"/>
      <c r="Q4715" s="11"/>
      <c r="R4715" s="11"/>
      <c r="S4715" s="11"/>
      <c r="T4715" s="11"/>
      <c r="U4715" s="11"/>
      <c r="V4715" s="11"/>
      <c r="W4715" s="11"/>
    </row>
    <row r="4716" spans="1:23" hidden="1">
      <c r="A4716" s="11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1"/>
      <c r="O4716" s="11"/>
      <c r="P4716" s="11"/>
      <c r="Q4716" s="11"/>
      <c r="R4716" s="11"/>
      <c r="S4716" s="11"/>
      <c r="T4716" s="11"/>
      <c r="U4716" s="11"/>
      <c r="V4716" s="11"/>
      <c r="W4716" s="11"/>
    </row>
    <row r="4717" spans="1:23" hidden="1">
      <c r="A4717" s="11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1"/>
      <c r="O4717" s="11"/>
      <c r="P4717" s="11"/>
      <c r="Q4717" s="11"/>
      <c r="R4717" s="11"/>
      <c r="S4717" s="11"/>
      <c r="T4717" s="11"/>
      <c r="U4717" s="11"/>
      <c r="V4717" s="11"/>
      <c r="W4717" s="11"/>
    </row>
    <row r="4718" spans="1:23" hidden="1">
      <c r="A4718" s="11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1"/>
      <c r="O4718" s="11"/>
      <c r="P4718" s="11"/>
      <c r="Q4718" s="11"/>
      <c r="R4718" s="11"/>
      <c r="S4718" s="11"/>
      <c r="T4718" s="11"/>
      <c r="U4718" s="11"/>
      <c r="V4718" s="11"/>
      <c r="W4718" s="11"/>
    </row>
    <row r="4719" spans="1:23" hidden="1">
      <c r="A4719" s="11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1"/>
      <c r="O4719" s="11"/>
      <c r="P4719" s="11"/>
      <c r="Q4719" s="11"/>
      <c r="R4719" s="11"/>
      <c r="S4719" s="11"/>
      <c r="T4719" s="11"/>
      <c r="U4719" s="11"/>
      <c r="V4719" s="11"/>
      <c r="W4719" s="11"/>
    </row>
    <row r="4720" spans="1:23" hidden="1">
      <c r="A4720" s="11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1"/>
      <c r="O4720" s="11"/>
      <c r="P4720" s="11"/>
      <c r="Q4720" s="11"/>
      <c r="R4720" s="11"/>
      <c r="S4720" s="11"/>
      <c r="T4720" s="11"/>
      <c r="U4720" s="11"/>
      <c r="V4720" s="11"/>
      <c r="W4720" s="11"/>
    </row>
    <row r="4721" spans="1:23" hidden="1">
      <c r="A4721" s="11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1"/>
      <c r="O4721" s="11"/>
      <c r="P4721" s="11"/>
      <c r="Q4721" s="11"/>
      <c r="R4721" s="11"/>
      <c r="S4721" s="11"/>
      <c r="T4721" s="11"/>
      <c r="U4721" s="11"/>
      <c r="V4721" s="11"/>
      <c r="W4721" s="11"/>
    </row>
    <row r="4722" spans="1:23" hidden="1">
      <c r="A4722" s="11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1"/>
      <c r="O4722" s="11"/>
      <c r="P4722" s="11"/>
      <c r="Q4722" s="11"/>
      <c r="R4722" s="11"/>
      <c r="S4722" s="11"/>
      <c r="T4722" s="11"/>
      <c r="U4722" s="11"/>
      <c r="V4722" s="11"/>
      <c r="W4722" s="11"/>
    </row>
    <row r="4723" spans="1:23" hidden="1">
      <c r="A4723" s="11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1"/>
      <c r="O4723" s="11"/>
      <c r="P4723" s="11"/>
      <c r="Q4723" s="11"/>
      <c r="R4723" s="11"/>
      <c r="S4723" s="11"/>
      <c r="T4723" s="11"/>
      <c r="U4723" s="11"/>
      <c r="V4723" s="11"/>
      <c r="W4723" s="11"/>
    </row>
    <row r="4724" spans="1:23" hidden="1">
      <c r="A4724" s="11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1"/>
      <c r="O4724" s="11"/>
      <c r="P4724" s="11"/>
      <c r="Q4724" s="11"/>
      <c r="R4724" s="11"/>
      <c r="S4724" s="11"/>
      <c r="T4724" s="11"/>
      <c r="U4724" s="11"/>
      <c r="V4724" s="11"/>
      <c r="W4724" s="11"/>
    </row>
    <row r="4725" spans="1:23" hidden="1">
      <c r="A4725" s="11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1"/>
      <c r="O4725" s="11"/>
      <c r="P4725" s="11"/>
      <c r="Q4725" s="11"/>
      <c r="R4725" s="11"/>
      <c r="S4725" s="11"/>
      <c r="T4725" s="11"/>
      <c r="U4725" s="11"/>
      <c r="V4725" s="11"/>
      <c r="W4725" s="11"/>
    </row>
    <row r="4726" spans="1:23" hidden="1">
      <c r="A4726" s="11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1"/>
      <c r="O4726" s="11"/>
      <c r="P4726" s="11"/>
      <c r="Q4726" s="11"/>
      <c r="R4726" s="11"/>
      <c r="S4726" s="11"/>
      <c r="T4726" s="11"/>
      <c r="U4726" s="11"/>
      <c r="V4726" s="11"/>
      <c r="W4726" s="11"/>
    </row>
    <row r="4727" spans="1:23" hidden="1">
      <c r="A4727" s="11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1"/>
      <c r="O4727" s="11"/>
      <c r="P4727" s="11"/>
      <c r="Q4727" s="11"/>
      <c r="R4727" s="11"/>
      <c r="S4727" s="11"/>
      <c r="T4727" s="11"/>
      <c r="U4727" s="11"/>
      <c r="V4727" s="11"/>
      <c r="W4727" s="11"/>
    </row>
    <row r="4728" spans="1:23" hidden="1">
      <c r="A4728" s="11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1"/>
      <c r="O4728" s="11"/>
      <c r="P4728" s="11"/>
      <c r="Q4728" s="11"/>
      <c r="R4728" s="11"/>
      <c r="S4728" s="11"/>
      <c r="T4728" s="11"/>
      <c r="U4728" s="11"/>
      <c r="V4728" s="11"/>
      <c r="W4728" s="11"/>
    </row>
    <row r="4729" spans="1:23" hidden="1">
      <c r="A4729" s="11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1"/>
      <c r="O4729" s="11"/>
      <c r="P4729" s="11"/>
      <c r="Q4729" s="11"/>
      <c r="R4729" s="11"/>
      <c r="S4729" s="11"/>
      <c r="T4729" s="11"/>
      <c r="U4729" s="11"/>
      <c r="V4729" s="11"/>
      <c r="W4729" s="11"/>
    </row>
    <row r="4730" spans="1:23" hidden="1">
      <c r="A4730" s="11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1"/>
      <c r="O4730" s="11"/>
      <c r="P4730" s="11"/>
      <c r="Q4730" s="11"/>
      <c r="R4730" s="11"/>
      <c r="S4730" s="11"/>
      <c r="T4730" s="11"/>
      <c r="U4730" s="11"/>
      <c r="V4730" s="11"/>
      <c r="W4730" s="11"/>
    </row>
    <row r="4731" spans="1:23" hidden="1">
      <c r="A4731" s="11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1"/>
      <c r="O4731" s="11"/>
      <c r="P4731" s="11"/>
      <c r="Q4731" s="11"/>
      <c r="R4731" s="11"/>
      <c r="S4731" s="11"/>
      <c r="T4731" s="11"/>
      <c r="U4731" s="11"/>
      <c r="V4731" s="11"/>
      <c r="W4731" s="11"/>
    </row>
    <row r="4732" spans="1:23" hidden="1">
      <c r="A4732" s="11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1"/>
      <c r="O4732" s="11"/>
      <c r="P4732" s="11"/>
      <c r="Q4732" s="11"/>
      <c r="R4732" s="11"/>
      <c r="S4732" s="11"/>
      <c r="T4732" s="11"/>
      <c r="U4732" s="11"/>
      <c r="V4732" s="11"/>
      <c r="W4732" s="11"/>
    </row>
    <row r="4733" spans="1:23" hidden="1">
      <c r="A4733" s="11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1"/>
      <c r="O4733" s="11"/>
      <c r="P4733" s="11"/>
      <c r="Q4733" s="11"/>
      <c r="R4733" s="11"/>
      <c r="S4733" s="11"/>
      <c r="T4733" s="11"/>
      <c r="U4733" s="11"/>
      <c r="V4733" s="11"/>
      <c r="W4733" s="11"/>
    </row>
    <row r="4734" spans="1:23" hidden="1">
      <c r="A4734" s="11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1"/>
      <c r="O4734" s="11"/>
      <c r="P4734" s="11"/>
      <c r="Q4734" s="11"/>
      <c r="R4734" s="11"/>
      <c r="S4734" s="11"/>
      <c r="T4734" s="11"/>
      <c r="U4734" s="11"/>
      <c r="V4734" s="11"/>
      <c r="W4734" s="11"/>
    </row>
    <row r="4735" spans="1:23" hidden="1">
      <c r="A4735" s="11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1"/>
      <c r="O4735" s="11"/>
      <c r="P4735" s="11"/>
      <c r="Q4735" s="11"/>
      <c r="R4735" s="11"/>
      <c r="S4735" s="11"/>
      <c r="T4735" s="11"/>
      <c r="U4735" s="11"/>
      <c r="V4735" s="11"/>
      <c r="W4735" s="11"/>
    </row>
    <row r="4736" spans="1:23" hidden="1">
      <c r="A4736" s="11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1"/>
      <c r="O4736" s="11"/>
      <c r="P4736" s="11"/>
      <c r="Q4736" s="11"/>
      <c r="R4736" s="11"/>
      <c r="S4736" s="11"/>
      <c r="T4736" s="11"/>
      <c r="U4736" s="11"/>
      <c r="V4736" s="11"/>
      <c r="W4736" s="11"/>
    </row>
    <row r="4737" spans="1:23" hidden="1">
      <c r="A4737" s="11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1"/>
      <c r="O4737" s="11"/>
      <c r="P4737" s="11"/>
      <c r="Q4737" s="11"/>
      <c r="R4737" s="11"/>
      <c r="S4737" s="11"/>
      <c r="T4737" s="11"/>
      <c r="U4737" s="11"/>
      <c r="V4737" s="11"/>
      <c r="W4737" s="11"/>
    </row>
    <row r="4738" spans="1:23" hidden="1">
      <c r="A4738" s="11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1"/>
      <c r="O4738" s="11"/>
      <c r="P4738" s="11"/>
      <c r="Q4738" s="11"/>
      <c r="R4738" s="11"/>
      <c r="S4738" s="11"/>
      <c r="T4738" s="11"/>
      <c r="U4738" s="11"/>
      <c r="V4738" s="11"/>
      <c r="W4738" s="11"/>
    </row>
    <row r="4739" spans="1:23" hidden="1">
      <c r="A4739" s="11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1"/>
      <c r="O4739" s="11"/>
      <c r="P4739" s="11"/>
      <c r="Q4739" s="11"/>
      <c r="R4739" s="11"/>
      <c r="S4739" s="11"/>
      <c r="T4739" s="11"/>
      <c r="U4739" s="11"/>
      <c r="V4739" s="11"/>
      <c r="W4739" s="11"/>
    </row>
    <row r="4740" spans="1:23" hidden="1">
      <c r="A4740" s="11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1"/>
      <c r="O4740" s="11"/>
      <c r="P4740" s="11"/>
      <c r="Q4740" s="11"/>
      <c r="R4740" s="11"/>
      <c r="S4740" s="11"/>
      <c r="T4740" s="11"/>
      <c r="U4740" s="11"/>
      <c r="V4740" s="11"/>
      <c r="W4740" s="11"/>
    </row>
    <row r="4741" spans="1:23" hidden="1">
      <c r="A4741" s="11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1"/>
      <c r="O4741" s="11"/>
      <c r="P4741" s="11"/>
      <c r="Q4741" s="11"/>
      <c r="R4741" s="11"/>
      <c r="S4741" s="11"/>
      <c r="T4741" s="11"/>
      <c r="U4741" s="11"/>
      <c r="V4741" s="11"/>
      <c r="W4741" s="11"/>
    </row>
    <row r="4742" spans="1:23" hidden="1">
      <c r="A4742" s="11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1"/>
      <c r="O4742" s="11"/>
      <c r="P4742" s="11"/>
      <c r="Q4742" s="11"/>
      <c r="R4742" s="11"/>
      <c r="S4742" s="11"/>
      <c r="T4742" s="11"/>
      <c r="U4742" s="11"/>
      <c r="V4742" s="11"/>
      <c r="W4742" s="11"/>
    </row>
    <row r="4743" spans="1:23" hidden="1">
      <c r="A4743" s="11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1"/>
      <c r="O4743" s="11"/>
      <c r="P4743" s="11"/>
      <c r="Q4743" s="11"/>
      <c r="R4743" s="11"/>
      <c r="S4743" s="11"/>
      <c r="T4743" s="11"/>
      <c r="U4743" s="11"/>
      <c r="V4743" s="11"/>
      <c r="W4743" s="11"/>
    </row>
    <row r="4744" spans="1:23" hidden="1">
      <c r="A4744" s="11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1"/>
      <c r="O4744" s="11"/>
      <c r="P4744" s="11"/>
      <c r="Q4744" s="11"/>
      <c r="R4744" s="11"/>
      <c r="S4744" s="11"/>
      <c r="T4744" s="11"/>
      <c r="U4744" s="11"/>
      <c r="V4744" s="11"/>
      <c r="W4744" s="11"/>
    </row>
    <row r="4745" spans="1:23" hidden="1">
      <c r="A4745" s="11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1"/>
      <c r="O4745" s="11"/>
      <c r="P4745" s="11"/>
      <c r="Q4745" s="11"/>
      <c r="R4745" s="11"/>
      <c r="S4745" s="11"/>
      <c r="T4745" s="11"/>
      <c r="U4745" s="11"/>
      <c r="V4745" s="11"/>
      <c r="W4745" s="11"/>
    </row>
    <row r="4746" spans="1:23" hidden="1">
      <c r="A4746" s="11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1"/>
      <c r="O4746" s="11"/>
      <c r="P4746" s="11"/>
      <c r="Q4746" s="11"/>
      <c r="R4746" s="11"/>
      <c r="S4746" s="11"/>
      <c r="T4746" s="11"/>
      <c r="U4746" s="11"/>
      <c r="V4746" s="11"/>
      <c r="W4746" s="11"/>
    </row>
    <row r="4747" spans="1:23" hidden="1">
      <c r="A4747" s="11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1"/>
      <c r="O4747" s="11"/>
      <c r="P4747" s="11"/>
      <c r="Q4747" s="11"/>
      <c r="R4747" s="11"/>
      <c r="S4747" s="11"/>
      <c r="T4747" s="11"/>
      <c r="U4747" s="11"/>
      <c r="V4747" s="11"/>
      <c r="W4747" s="11"/>
    </row>
    <row r="4748" spans="1:23" hidden="1">
      <c r="A4748" s="11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1"/>
      <c r="O4748" s="11"/>
      <c r="P4748" s="11"/>
      <c r="Q4748" s="11"/>
      <c r="R4748" s="11"/>
      <c r="S4748" s="11"/>
      <c r="T4748" s="11"/>
      <c r="U4748" s="11"/>
      <c r="V4748" s="11"/>
      <c r="W4748" s="11"/>
    </row>
    <row r="4749" spans="1:23" hidden="1">
      <c r="A4749" s="11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1"/>
      <c r="O4749" s="11"/>
      <c r="P4749" s="11"/>
      <c r="Q4749" s="11"/>
      <c r="R4749" s="11"/>
      <c r="S4749" s="11"/>
      <c r="T4749" s="11"/>
      <c r="U4749" s="11"/>
      <c r="V4749" s="11"/>
      <c r="W4749" s="11"/>
    </row>
    <row r="4750" spans="1:23" hidden="1">
      <c r="A4750" s="11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1"/>
      <c r="O4750" s="11"/>
      <c r="P4750" s="11"/>
      <c r="Q4750" s="11"/>
      <c r="R4750" s="11"/>
      <c r="S4750" s="11"/>
      <c r="T4750" s="11"/>
      <c r="U4750" s="11"/>
      <c r="V4750" s="11"/>
      <c r="W4750" s="11"/>
    </row>
    <row r="4751" spans="1:23" hidden="1">
      <c r="A4751" s="11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1"/>
      <c r="O4751" s="11"/>
      <c r="P4751" s="11"/>
      <c r="Q4751" s="11"/>
      <c r="R4751" s="11"/>
      <c r="S4751" s="11"/>
      <c r="T4751" s="11"/>
      <c r="U4751" s="11"/>
      <c r="V4751" s="11"/>
      <c r="W4751" s="11"/>
    </row>
    <row r="4752" spans="1:23" hidden="1">
      <c r="A4752" s="11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1"/>
      <c r="O4752" s="11"/>
      <c r="P4752" s="11"/>
      <c r="Q4752" s="11"/>
      <c r="R4752" s="11"/>
      <c r="S4752" s="11"/>
      <c r="T4752" s="11"/>
      <c r="U4752" s="11"/>
      <c r="V4752" s="11"/>
      <c r="W4752" s="11"/>
    </row>
    <row r="4753" spans="1:23" hidden="1">
      <c r="A4753" s="11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1"/>
      <c r="O4753" s="11"/>
      <c r="P4753" s="11"/>
      <c r="Q4753" s="11"/>
      <c r="R4753" s="11"/>
      <c r="S4753" s="11"/>
      <c r="T4753" s="11"/>
      <c r="U4753" s="11"/>
      <c r="V4753" s="11"/>
      <c r="W4753" s="11"/>
    </row>
    <row r="4754" spans="1:23" hidden="1">
      <c r="A4754" s="11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1"/>
      <c r="O4754" s="11"/>
      <c r="P4754" s="11"/>
      <c r="Q4754" s="11"/>
      <c r="R4754" s="11"/>
      <c r="S4754" s="11"/>
      <c r="T4754" s="11"/>
      <c r="U4754" s="11"/>
      <c r="V4754" s="11"/>
      <c r="W4754" s="11"/>
    </row>
    <row r="4755" spans="1:23" hidden="1">
      <c r="A4755" s="11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1"/>
      <c r="O4755" s="11"/>
      <c r="P4755" s="11"/>
      <c r="Q4755" s="11"/>
      <c r="R4755" s="11"/>
      <c r="S4755" s="11"/>
      <c r="T4755" s="11"/>
      <c r="U4755" s="11"/>
      <c r="V4755" s="11"/>
      <c r="W4755" s="11"/>
    </row>
    <row r="4756" spans="1:23" hidden="1">
      <c r="A4756" s="11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1"/>
      <c r="O4756" s="11"/>
      <c r="P4756" s="11"/>
      <c r="Q4756" s="11"/>
      <c r="R4756" s="11"/>
      <c r="S4756" s="11"/>
      <c r="T4756" s="11"/>
      <c r="U4756" s="11"/>
      <c r="V4756" s="11"/>
      <c r="W4756" s="11"/>
    </row>
    <row r="4757" spans="1:23" hidden="1">
      <c r="A4757" s="11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1"/>
      <c r="O4757" s="11"/>
      <c r="P4757" s="11"/>
      <c r="Q4757" s="11"/>
      <c r="R4757" s="11"/>
      <c r="S4757" s="11"/>
      <c r="T4757" s="11"/>
      <c r="U4757" s="11"/>
      <c r="V4757" s="11"/>
      <c r="W4757" s="11"/>
    </row>
    <row r="4758" spans="1:23" hidden="1">
      <c r="A4758" s="11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1"/>
      <c r="O4758" s="11"/>
      <c r="P4758" s="11"/>
      <c r="Q4758" s="11"/>
      <c r="R4758" s="11"/>
      <c r="S4758" s="11"/>
      <c r="T4758" s="11"/>
      <c r="U4758" s="11"/>
      <c r="V4758" s="11"/>
      <c r="W4758" s="11"/>
    </row>
    <row r="4759" spans="1:23" hidden="1">
      <c r="A4759" s="11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1"/>
      <c r="O4759" s="11"/>
      <c r="P4759" s="11"/>
      <c r="Q4759" s="11"/>
      <c r="R4759" s="11"/>
      <c r="S4759" s="11"/>
      <c r="T4759" s="11"/>
      <c r="U4759" s="11"/>
      <c r="V4759" s="11"/>
      <c r="W4759" s="11"/>
    </row>
    <row r="4760" spans="1:23" hidden="1">
      <c r="A4760" s="11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1"/>
      <c r="O4760" s="11"/>
      <c r="P4760" s="11"/>
      <c r="Q4760" s="11"/>
      <c r="R4760" s="11"/>
      <c r="S4760" s="11"/>
      <c r="T4760" s="11"/>
      <c r="U4760" s="11"/>
      <c r="V4760" s="11"/>
      <c r="W4760" s="11"/>
    </row>
    <row r="4761" spans="1:23" hidden="1">
      <c r="A4761" s="11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1"/>
      <c r="O4761" s="11"/>
      <c r="P4761" s="11"/>
      <c r="Q4761" s="11"/>
      <c r="R4761" s="11"/>
      <c r="S4761" s="11"/>
      <c r="T4761" s="11"/>
      <c r="U4761" s="11"/>
      <c r="V4761" s="11"/>
      <c r="W4761" s="11"/>
    </row>
    <row r="4762" spans="1:23" hidden="1">
      <c r="A4762" s="11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1"/>
      <c r="O4762" s="11"/>
      <c r="P4762" s="11"/>
      <c r="Q4762" s="11"/>
      <c r="R4762" s="11"/>
      <c r="S4762" s="11"/>
      <c r="T4762" s="11"/>
      <c r="U4762" s="11"/>
      <c r="V4762" s="11"/>
      <c r="W4762" s="11"/>
    </row>
    <row r="4763" spans="1:23" hidden="1">
      <c r="A4763" s="11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1"/>
      <c r="O4763" s="11"/>
      <c r="P4763" s="11"/>
      <c r="Q4763" s="11"/>
      <c r="R4763" s="11"/>
      <c r="S4763" s="11"/>
      <c r="T4763" s="11"/>
      <c r="U4763" s="11"/>
      <c r="V4763" s="11"/>
      <c r="W4763" s="11"/>
    </row>
    <row r="4764" spans="1:23" hidden="1">
      <c r="A4764" s="11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1"/>
      <c r="O4764" s="11"/>
      <c r="P4764" s="11"/>
      <c r="Q4764" s="11"/>
      <c r="R4764" s="11"/>
      <c r="S4764" s="11"/>
      <c r="T4764" s="11"/>
      <c r="U4764" s="11"/>
      <c r="V4764" s="11"/>
      <c r="W4764" s="11"/>
    </row>
    <row r="4765" spans="1:23" hidden="1">
      <c r="A4765" s="11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1"/>
      <c r="O4765" s="11"/>
      <c r="P4765" s="11"/>
      <c r="Q4765" s="11"/>
      <c r="R4765" s="11"/>
      <c r="S4765" s="11"/>
      <c r="T4765" s="11"/>
      <c r="U4765" s="11"/>
      <c r="V4765" s="11"/>
      <c r="W4765" s="11"/>
    </row>
    <row r="4766" spans="1:23" hidden="1">
      <c r="A4766" s="11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1"/>
      <c r="O4766" s="11"/>
      <c r="P4766" s="11"/>
      <c r="Q4766" s="11"/>
      <c r="R4766" s="11"/>
      <c r="S4766" s="11"/>
      <c r="T4766" s="11"/>
      <c r="U4766" s="11"/>
      <c r="V4766" s="11"/>
      <c r="W4766" s="11"/>
    </row>
    <row r="4767" spans="1:23" hidden="1">
      <c r="A4767" s="11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1"/>
      <c r="O4767" s="11"/>
      <c r="P4767" s="11"/>
      <c r="Q4767" s="11"/>
      <c r="R4767" s="11"/>
      <c r="S4767" s="11"/>
      <c r="T4767" s="11"/>
      <c r="U4767" s="11"/>
      <c r="V4767" s="11"/>
      <c r="W4767" s="11"/>
    </row>
    <row r="4768" spans="1:23" hidden="1">
      <c r="A4768" s="11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1"/>
      <c r="O4768" s="11"/>
      <c r="P4768" s="11"/>
      <c r="Q4768" s="11"/>
      <c r="R4768" s="11"/>
      <c r="S4768" s="11"/>
      <c r="T4768" s="11"/>
      <c r="U4768" s="11"/>
      <c r="V4768" s="11"/>
      <c r="W4768" s="11"/>
    </row>
    <row r="4769" spans="1:23" hidden="1">
      <c r="A4769" s="11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1"/>
      <c r="O4769" s="11"/>
      <c r="P4769" s="11"/>
      <c r="Q4769" s="11"/>
      <c r="R4769" s="11"/>
      <c r="S4769" s="11"/>
      <c r="T4769" s="11"/>
      <c r="U4769" s="11"/>
      <c r="V4769" s="11"/>
      <c r="W4769" s="11"/>
    </row>
    <row r="4770" spans="1:23" hidden="1">
      <c r="A4770" s="11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1"/>
      <c r="O4770" s="11"/>
      <c r="P4770" s="11"/>
      <c r="Q4770" s="11"/>
      <c r="R4770" s="11"/>
      <c r="S4770" s="11"/>
      <c r="T4770" s="11"/>
      <c r="U4770" s="11"/>
      <c r="V4770" s="11"/>
      <c r="W4770" s="11"/>
    </row>
    <row r="4771" spans="1:23" hidden="1">
      <c r="A4771" s="11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1"/>
      <c r="O4771" s="11"/>
      <c r="P4771" s="11"/>
      <c r="Q4771" s="11"/>
      <c r="R4771" s="11"/>
      <c r="S4771" s="11"/>
      <c r="T4771" s="11"/>
      <c r="U4771" s="11"/>
      <c r="V4771" s="11"/>
      <c r="W4771" s="11"/>
    </row>
    <row r="4772" spans="1:23" hidden="1">
      <c r="A4772" s="11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1"/>
      <c r="O4772" s="11"/>
      <c r="P4772" s="11"/>
      <c r="Q4772" s="11"/>
      <c r="R4772" s="11"/>
      <c r="S4772" s="11"/>
      <c r="T4772" s="11"/>
      <c r="U4772" s="11"/>
      <c r="V4772" s="11"/>
      <c r="W4772" s="11"/>
    </row>
    <row r="4773" spans="1:23" hidden="1">
      <c r="A4773" s="11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1"/>
      <c r="O4773" s="11"/>
      <c r="P4773" s="11"/>
      <c r="Q4773" s="11"/>
      <c r="R4773" s="11"/>
      <c r="S4773" s="11"/>
      <c r="T4773" s="11"/>
      <c r="U4773" s="11"/>
      <c r="V4773" s="11"/>
      <c r="W4773" s="11"/>
    </row>
    <row r="4774" spans="1:23" hidden="1">
      <c r="A4774" s="11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1"/>
      <c r="O4774" s="11"/>
      <c r="P4774" s="11"/>
      <c r="Q4774" s="11"/>
      <c r="R4774" s="11"/>
      <c r="S4774" s="11"/>
      <c r="T4774" s="11"/>
      <c r="U4774" s="11"/>
      <c r="V4774" s="11"/>
      <c r="W4774" s="11"/>
    </row>
    <row r="4775" spans="1:23" hidden="1">
      <c r="A4775" s="11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1"/>
      <c r="O4775" s="11"/>
      <c r="P4775" s="11"/>
      <c r="Q4775" s="11"/>
      <c r="R4775" s="11"/>
      <c r="S4775" s="11"/>
      <c r="T4775" s="11"/>
      <c r="U4775" s="11"/>
      <c r="V4775" s="11"/>
      <c r="W4775" s="11"/>
    </row>
    <row r="4776" spans="1:23" hidden="1">
      <c r="A4776" s="11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1"/>
      <c r="O4776" s="11"/>
      <c r="P4776" s="11"/>
      <c r="Q4776" s="11"/>
      <c r="R4776" s="11"/>
      <c r="S4776" s="11"/>
      <c r="T4776" s="11"/>
      <c r="U4776" s="11"/>
      <c r="V4776" s="11"/>
      <c r="W4776" s="11"/>
    </row>
    <row r="4777" spans="1:23" hidden="1">
      <c r="A4777" s="11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1"/>
      <c r="O4777" s="11"/>
      <c r="P4777" s="11"/>
      <c r="Q4777" s="11"/>
      <c r="R4777" s="11"/>
      <c r="S4777" s="11"/>
      <c r="T4777" s="11"/>
      <c r="U4777" s="11"/>
      <c r="V4777" s="11"/>
      <c r="W4777" s="11"/>
    </row>
    <row r="4778" spans="1:23" hidden="1">
      <c r="A4778" s="11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1"/>
      <c r="O4778" s="11"/>
      <c r="P4778" s="11"/>
      <c r="Q4778" s="11"/>
      <c r="R4778" s="11"/>
      <c r="S4778" s="11"/>
      <c r="T4778" s="11"/>
      <c r="U4778" s="11"/>
      <c r="V4778" s="11"/>
      <c r="W4778" s="11"/>
    </row>
    <row r="4779" spans="1:23" hidden="1">
      <c r="A4779" s="11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1"/>
      <c r="O4779" s="11"/>
      <c r="P4779" s="11"/>
      <c r="Q4779" s="11"/>
      <c r="R4779" s="11"/>
      <c r="S4779" s="11"/>
      <c r="T4779" s="11"/>
      <c r="U4779" s="11"/>
      <c r="V4779" s="11"/>
      <c r="W4779" s="11"/>
    </row>
    <row r="4780" spans="1:23" hidden="1">
      <c r="A4780" s="11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1"/>
      <c r="O4780" s="11"/>
      <c r="P4780" s="11"/>
      <c r="Q4780" s="11"/>
      <c r="R4780" s="11"/>
      <c r="S4780" s="11"/>
      <c r="T4780" s="11"/>
      <c r="U4780" s="11"/>
      <c r="V4780" s="11"/>
      <c r="W4780" s="11"/>
    </row>
    <row r="4781" spans="1:23" hidden="1">
      <c r="A4781" s="11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1"/>
      <c r="O4781" s="11"/>
      <c r="P4781" s="11"/>
      <c r="Q4781" s="11"/>
      <c r="R4781" s="11"/>
      <c r="S4781" s="11"/>
      <c r="T4781" s="11"/>
      <c r="U4781" s="11"/>
      <c r="V4781" s="11"/>
      <c r="W4781" s="11"/>
    </row>
    <row r="4782" spans="1:23" hidden="1">
      <c r="A4782" s="11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1"/>
      <c r="O4782" s="11"/>
      <c r="P4782" s="11"/>
      <c r="Q4782" s="11"/>
      <c r="R4782" s="11"/>
      <c r="S4782" s="11"/>
      <c r="T4782" s="11"/>
      <c r="U4782" s="11"/>
      <c r="V4782" s="11"/>
      <c r="W4782" s="11"/>
    </row>
    <row r="4783" spans="1:23" hidden="1">
      <c r="A4783" s="11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1"/>
      <c r="O4783" s="11"/>
      <c r="P4783" s="11"/>
      <c r="Q4783" s="11"/>
      <c r="R4783" s="11"/>
      <c r="S4783" s="11"/>
      <c r="T4783" s="11"/>
      <c r="U4783" s="11"/>
      <c r="V4783" s="11"/>
      <c r="W4783" s="11"/>
    </row>
    <row r="4784" spans="1:23" hidden="1">
      <c r="A4784" s="11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1"/>
      <c r="O4784" s="11"/>
      <c r="P4784" s="11"/>
      <c r="Q4784" s="11"/>
      <c r="R4784" s="11"/>
      <c r="S4784" s="11"/>
      <c r="T4784" s="11"/>
      <c r="U4784" s="11"/>
      <c r="V4784" s="11"/>
      <c r="W4784" s="11"/>
    </row>
    <row r="4785" spans="1:23" hidden="1">
      <c r="A4785" s="11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1"/>
      <c r="O4785" s="11"/>
      <c r="P4785" s="11"/>
      <c r="Q4785" s="11"/>
      <c r="R4785" s="11"/>
      <c r="S4785" s="11"/>
      <c r="T4785" s="11"/>
      <c r="U4785" s="11"/>
      <c r="V4785" s="11"/>
      <c r="W4785" s="11"/>
    </row>
    <row r="4786" spans="1:23" hidden="1">
      <c r="A4786" s="11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1"/>
      <c r="O4786" s="11"/>
      <c r="P4786" s="11"/>
      <c r="Q4786" s="11"/>
      <c r="R4786" s="11"/>
      <c r="S4786" s="11"/>
      <c r="T4786" s="11"/>
      <c r="U4786" s="11"/>
      <c r="V4786" s="11"/>
      <c r="W4786" s="11"/>
    </row>
    <row r="4787" spans="1:23" hidden="1">
      <c r="A4787" s="11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1"/>
      <c r="O4787" s="11"/>
      <c r="P4787" s="11"/>
      <c r="Q4787" s="11"/>
      <c r="R4787" s="11"/>
      <c r="S4787" s="11"/>
      <c r="T4787" s="11"/>
      <c r="U4787" s="11"/>
      <c r="V4787" s="11"/>
      <c r="W4787" s="11"/>
    </row>
    <row r="4788" spans="1:23" hidden="1">
      <c r="A4788" s="11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1"/>
      <c r="O4788" s="11"/>
      <c r="P4788" s="11"/>
      <c r="Q4788" s="11"/>
      <c r="R4788" s="11"/>
      <c r="S4788" s="11"/>
      <c r="T4788" s="11"/>
      <c r="U4788" s="11"/>
      <c r="V4788" s="11"/>
      <c r="W4788" s="11"/>
    </row>
    <row r="4789" spans="1:23" hidden="1">
      <c r="A4789" s="11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1"/>
      <c r="O4789" s="11"/>
      <c r="P4789" s="11"/>
      <c r="Q4789" s="11"/>
      <c r="R4789" s="11"/>
      <c r="S4789" s="11"/>
      <c r="T4789" s="11"/>
      <c r="U4789" s="11"/>
      <c r="V4789" s="11"/>
      <c r="W4789" s="11"/>
    </row>
    <row r="4790" spans="1:23" hidden="1">
      <c r="A4790" s="11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1"/>
      <c r="O4790" s="11"/>
      <c r="P4790" s="11"/>
      <c r="Q4790" s="11"/>
      <c r="R4790" s="11"/>
      <c r="S4790" s="11"/>
      <c r="T4790" s="11"/>
      <c r="U4790" s="11"/>
      <c r="V4790" s="11"/>
      <c r="W4790" s="11"/>
    </row>
    <row r="4791" spans="1:23" hidden="1">
      <c r="A4791" s="11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1"/>
      <c r="O4791" s="11"/>
      <c r="P4791" s="11"/>
      <c r="Q4791" s="11"/>
      <c r="R4791" s="11"/>
      <c r="S4791" s="11"/>
      <c r="T4791" s="11"/>
      <c r="U4791" s="11"/>
      <c r="V4791" s="11"/>
      <c r="W4791" s="11"/>
    </row>
    <row r="4792" spans="1:23" hidden="1">
      <c r="A4792" s="11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1"/>
      <c r="O4792" s="11"/>
      <c r="P4792" s="11"/>
      <c r="Q4792" s="11"/>
      <c r="R4792" s="11"/>
      <c r="S4792" s="11"/>
      <c r="T4792" s="11"/>
      <c r="U4792" s="11"/>
      <c r="V4792" s="11"/>
      <c r="W4792" s="11"/>
    </row>
    <row r="4793" spans="1:23" hidden="1">
      <c r="A4793" s="11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1"/>
      <c r="O4793" s="11"/>
      <c r="P4793" s="11"/>
      <c r="Q4793" s="11"/>
      <c r="R4793" s="11"/>
      <c r="S4793" s="11"/>
      <c r="T4793" s="11"/>
      <c r="U4793" s="11"/>
      <c r="V4793" s="11"/>
      <c r="W4793" s="11"/>
    </row>
    <row r="4794" spans="1:23" hidden="1">
      <c r="A4794" s="11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1"/>
      <c r="O4794" s="11"/>
      <c r="P4794" s="11"/>
      <c r="Q4794" s="11"/>
      <c r="R4794" s="11"/>
      <c r="S4794" s="11"/>
      <c r="T4794" s="11"/>
      <c r="U4794" s="11"/>
      <c r="V4794" s="11"/>
      <c r="W4794" s="11"/>
    </row>
    <row r="4795" spans="1:23" hidden="1">
      <c r="A4795" s="11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1"/>
      <c r="O4795" s="11"/>
      <c r="P4795" s="11"/>
      <c r="Q4795" s="11"/>
      <c r="R4795" s="11"/>
      <c r="S4795" s="11"/>
      <c r="T4795" s="11"/>
      <c r="U4795" s="11"/>
      <c r="V4795" s="11"/>
      <c r="W4795" s="11"/>
    </row>
    <row r="4796" spans="1:23" hidden="1">
      <c r="A4796" s="11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1"/>
      <c r="O4796" s="11"/>
      <c r="P4796" s="11"/>
      <c r="Q4796" s="11"/>
      <c r="R4796" s="11"/>
      <c r="S4796" s="11"/>
      <c r="T4796" s="11"/>
      <c r="U4796" s="11"/>
      <c r="V4796" s="11"/>
      <c r="W4796" s="11"/>
    </row>
    <row r="4797" spans="1:23" hidden="1">
      <c r="A4797" s="11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1"/>
      <c r="O4797" s="11"/>
      <c r="P4797" s="11"/>
      <c r="Q4797" s="11"/>
      <c r="R4797" s="11"/>
      <c r="S4797" s="11"/>
      <c r="T4797" s="11"/>
      <c r="U4797" s="11"/>
      <c r="V4797" s="11"/>
      <c r="W4797" s="11"/>
    </row>
    <row r="4798" spans="1:23" hidden="1">
      <c r="A4798" s="11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1"/>
      <c r="O4798" s="11"/>
      <c r="P4798" s="11"/>
      <c r="Q4798" s="11"/>
      <c r="R4798" s="11"/>
      <c r="S4798" s="11"/>
      <c r="T4798" s="11"/>
      <c r="U4798" s="11"/>
      <c r="V4798" s="11"/>
      <c r="W4798" s="11"/>
    </row>
    <row r="4799" spans="1:23" hidden="1">
      <c r="A4799" s="11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1"/>
      <c r="O4799" s="11"/>
      <c r="P4799" s="11"/>
      <c r="Q4799" s="11"/>
      <c r="R4799" s="11"/>
      <c r="S4799" s="11"/>
      <c r="T4799" s="11"/>
      <c r="U4799" s="11"/>
      <c r="V4799" s="11"/>
      <c r="W4799" s="11"/>
    </row>
    <row r="4800" spans="1:23" hidden="1">
      <c r="A4800" s="11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1"/>
      <c r="O4800" s="11"/>
      <c r="P4800" s="11"/>
      <c r="Q4800" s="11"/>
      <c r="R4800" s="11"/>
      <c r="S4800" s="11"/>
      <c r="T4800" s="11"/>
      <c r="U4800" s="11"/>
      <c r="V4800" s="11"/>
      <c r="W4800" s="11"/>
    </row>
    <row r="4801" spans="1:23" hidden="1">
      <c r="A4801" s="11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1"/>
      <c r="O4801" s="11"/>
      <c r="P4801" s="11"/>
      <c r="Q4801" s="11"/>
      <c r="R4801" s="11"/>
      <c r="S4801" s="11"/>
      <c r="T4801" s="11"/>
      <c r="U4801" s="11"/>
      <c r="V4801" s="11"/>
      <c r="W4801" s="11"/>
    </row>
    <row r="4802" spans="1:23" hidden="1">
      <c r="A4802" s="11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1"/>
      <c r="O4802" s="11"/>
      <c r="P4802" s="11"/>
      <c r="Q4802" s="11"/>
      <c r="R4802" s="11"/>
      <c r="S4802" s="11"/>
      <c r="T4802" s="11"/>
      <c r="U4802" s="11"/>
      <c r="V4802" s="11"/>
      <c r="W4802" s="11"/>
    </row>
    <row r="4803" spans="1:23" hidden="1">
      <c r="A4803" s="11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1"/>
      <c r="O4803" s="11"/>
      <c r="P4803" s="11"/>
      <c r="Q4803" s="11"/>
      <c r="R4803" s="11"/>
      <c r="S4803" s="11"/>
      <c r="T4803" s="11"/>
      <c r="U4803" s="11"/>
      <c r="V4803" s="11"/>
      <c r="W4803" s="11"/>
    </row>
    <row r="4804" spans="1:23" hidden="1">
      <c r="A4804" s="11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1"/>
      <c r="O4804" s="11"/>
      <c r="P4804" s="11"/>
      <c r="Q4804" s="11"/>
      <c r="R4804" s="11"/>
      <c r="S4804" s="11"/>
      <c r="T4804" s="11"/>
      <c r="U4804" s="11"/>
      <c r="V4804" s="11"/>
      <c r="W4804" s="11"/>
    </row>
    <row r="4805" spans="1:23" hidden="1">
      <c r="A4805" s="11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1"/>
      <c r="O4805" s="11"/>
      <c r="P4805" s="11"/>
      <c r="Q4805" s="11"/>
      <c r="R4805" s="11"/>
      <c r="S4805" s="11"/>
      <c r="T4805" s="11"/>
      <c r="U4805" s="11"/>
      <c r="V4805" s="11"/>
      <c r="W4805" s="11"/>
    </row>
    <row r="4806" spans="1:23" hidden="1">
      <c r="A4806" s="11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1"/>
      <c r="O4806" s="11"/>
      <c r="P4806" s="11"/>
      <c r="Q4806" s="11"/>
      <c r="R4806" s="11"/>
      <c r="S4806" s="11"/>
      <c r="T4806" s="11"/>
      <c r="U4806" s="11"/>
      <c r="V4806" s="11"/>
      <c r="W4806" s="11"/>
    </row>
    <row r="4807" spans="1:23" hidden="1">
      <c r="A4807" s="11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1"/>
      <c r="O4807" s="11"/>
      <c r="P4807" s="11"/>
      <c r="Q4807" s="11"/>
      <c r="R4807" s="11"/>
      <c r="S4807" s="11"/>
      <c r="T4807" s="11"/>
      <c r="U4807" s="11"/>
      <c r="V4807" s="11"/>
      <c r="W4807" s="11"/>
    </row>
    <row r="4808" spans="1:23" hidden="1">
      <c r="A4808" s="11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1"/>
      <c r="O4808" s="11"/>
      <c r="P4808" s="11"/>
      <c r="Q4808" s="11"/>
      <c r="R4808" s="11"/>
      <c r="S4808" s="11"/>
      <c r="T4808" s="11"/>
      <c r="U4808" s="11"/>
      <c r="V4808" s="11"/>
      <c r="W4808" s="11"/>
    </row>
    <row r="4809" spans="1:23" hidden="1">
      <c r="A4809" s="11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1"/>
      <c r="O4809" s="11"/>
      <c r="P4809" s="11"/>
      <c r="Q4809" s="11"/>
      <c r="R4809" s="11"/>
      <c r="S4809" s="11"/>
      <c r="T4809" s="11"/>
      <c r="U4809" s="11"/>
      <c r="V4809" s="11"/>
      <c r="W4809" s="11"/>
    </row>
    <row r="4810" spans="1:23" hidden="1">
      <c r="A4810" s="11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1"/>
      <c r="O4810" s="11"/>
      <c r="P4810" s="11"/>
      <c r="Q4810" s="11"/>
      <c r="R4810" s="11"/>
      <c r="S4810" s="11"/>
      <c r="T4810" s="11"/>
      <c r="U4810" s="11"/>
      <c r="V4810" s="11"/>
      <c r="W4810" s="11"/>
    </row>
    <row r="4811" spans="1:23" hidden="1">
      <c r="A4811" s="11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1"/>
      <c r="O4811" s="11"/>
      <c r="P4811" s="11"/>
      <c r="Q4811" s="11"/>
      <c r="R4811" s="11"/>
      <c r="S4811" s="11"/>
      <c r="T4811" s="11"/>
      <c r="U4811" s="11"/>
      <c r="V4811" s="11"/>
      <c r="W4811" s="11"/>
    </row>
    <row r="4812" spans="1:23" hidden="1">
      <c r="A4812" s="11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1"/>
      <c r="O4812" s="11"/>
      <c r="P4812" s="11"/>
      <c r="Q4812" s="11"/>
      <c r="R4812" s="11"/>
      <c r="S4812" s="11"/>
      <c r="T4812" s="11"/>
      <c r="U4812" s="11"/>
      <c r="V4812" s="11"/>
      <c r="W4812" s="11"/>
    </row>
    <row r="4813" spans="1:23" hidden="1">
      <c r="A4813" s="11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1"/>
      <c r="O4813" s="11"/>
      <c r="P4813" s="11"/>
      <c r="Q4813" s="11"/>
      <c r="R4813" s="11"/>
      <c r="S4813" s="11"/>
      <c r="T4813" s="11"/>
      <c r="U4813" s="11"/>
      <c r="V4813" s="11"/>
      <c r="W4813" s="11"/>
    </row>
    <row r="4814" spans="1:23" hidden="1">
      <c r="A4814" s="11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1"/>
      <c r="O4814" s="11"/>
      <c r="P4814" s="11"/>
      <c r="Q4814" s="11"/>
      <c r="R4814" s="11"/>
      <c r="S4814" s="11"/>
      <c r="T4814" s="11"/>
      <c r="U4814" s="11"/>
      <c r="V4814" s="11"/>
      <c r="W4814" s="11"/>
    </row>
    <row r="4815" spans="1:23" hidden="1">
      <c r="A4815" s="11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1"/>
      <c r="O4815" s="11"/>
      <c r="P4815" s="11"/>
      <c r="Q4815" s="11"/>
      <c r="R4815" s="11"/>
      <c r="S4815" s="11"/>
      <c r="T4815" s="11"/>
      <c r="U4815" s="11"/>
      <c r="V4815" s="11"/>
      <c r="W4815" s="11"/>
    </row>
    <row r="4816" spans="1:23" hidden="1">
      <c r="A4816" s="11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1"/>
      <c r="O4816" s="11"/>
      <c r="P4816" s="11"/>
      <c r="Q4816" s="11"/>
      <c r="R4816" s="11"/>
      <c r="S4816" s="11"/>
      <c r="T4816" s="11"/>
      <c r="U4816" s="11"/>
      <c r="V4816" s="11"/>
      <c r="W4816" s="11"/>
    </row>
    <row r="4817" spans="1:23" hidden="1">
      <c r="A4817" s="11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1"/>
      <c r="O4817" s="11"/>
      <c r="P4817" s="11"/>
      <c r="Q4817" s="11"/>
      <c r="R4817" s="11"/>
      <c r="S4817" s="11"/>
      <c r="T4817" s="11"/>
      <c r="U4817" s="11"/>
      <c r="V4817" s="11"/>
      <c r="W4817" s="11"/>
    </row>
    <row r="4818" spans="1:23" hidden="1">
      <c r="A4818" s="11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1"/>
      <c r="O4818" s="11"/>
      <c r="P4818" s="11"/>
      <c r="Q4818" s="11"/>
      <c r="R4818" s="11"/>
      <c r="S4818" s="11"/>
      <c r="T4818" s="11"/>
      <c r="U4818" s="11"/>
      <c r="V4818" s="11"/>
      <c r="W4818" s="11"/>
    </row>
    <row r="4819" spans="1:23" hidden="1">
      <c r="A4819" s="11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1"/>
      <c r="O4819" s="11"/>
      <c r="P4819" s="11"/>
      <c r="Q4819" s="11"/>
      <c r="R4819" s="11"/>
      <c r="S4819" s="11"/>
      <c r="T4819" s="11"/>
      <c r="U4819" s="11"/>
      <c r="V4819" s="11"/>
      <c r="W4819" s="11"/>
    </row>
    <row r="4820" spans="1:23" hidden="1">
      <c r="A4820" s="11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1"/>
      <c r="O4820" s="11"/>
      <c r="P4820" s="11"/>
      <c r="Q4820" s="11"/>
      <c r="R4820" s="11"/>
      <c r="S4820" s="11"/>
      <c r="T4820" s="11"/>
      <c r="U4820" s="11"/>
      <c r="V4820" s="11"/>
      <c r="W4820" s="11"/>
    </row>
    <row r="4821" spans="1:23" hidden="1">
      <c r="A4821" s="11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1"/>
      <c r="O4821" s="11"/>
      <c r="P4821" s="11"/>
      <c r="Q4821" s="11"/>
      <c r="R4821" s="11"/>
      <c r="S4821" s="11"/>
      <c r="T4821" s="11"/>
      <c r="U4821" s="11"/>
      <c r="V4821" s="11"/>
      <c r="W4821" s="11"/>
    </row>
    <row r="4822" spans="1:23" hidden="1">
      <c r="A4822" s="11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1"/>
      <c r="O4822" s="11"/>
      <c r="P4822" s="11"/>
      <c r="Q4822" s="11"/>
      <c r="R4822" s="11"/>
      <c r="S4822" s="11"/>
      <c r="T4822" s="11"/>
      <c r="U4822" s="11"/>
      <c r="V4822" s="11"/>
      <c r="W4822" s="11"/>
    </row>
    <row r="4823" spans="1:23" hidden="1">
      <c r="A4823" s="11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1"/>
      <c r="O4823" s="11"/>
      <c r="P4823" s="11"/>
      <c r="Q4823" s="11"/>
      <c r="R4823" s="11"/>
      <c r="S4823" s="11"/>
      <c r="T4823" s="11"/>
      <c r="U4823" s="11"/>
      <c r="V4823" s="11"/>
      <c r="W4823" s="11"/>
    </row>
    <row r="4824" spans="1:23" hidden="1">
      <c r="A4824" s="11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1"/>
      <c r="O4824" s="11"/>
      <c r="P4824" s="11"/>
      <c r="Q4824" s="11"/>
      <c r="R4824" s="11"/>
      <c r="S4824" s="11"/>
      <c r="T4824" s="11"/>
      <c r="U4824" s="11"/>
      <c r="V4824" s="11"/>
      <c r="W4824" s="11"/>
    </row>
    <row r="4825" spans="1:23" hidden="1">
      <c r="A4825" s="11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1"/>
      <c r="O4825" s="11"/>
      <c r="P4825" s="11"/>
      <c r="Q4825" s="11"/>
      <c r="R4825" s="11"/>
      <c r="S4825" s="11"/>
      <c r="T4825" s="11"/>
      <c r="U4825" s="11"/>
      <c r="V4825" s="11"/>
      <c r="W4825" s="11"/>
    </row>
    <row r="4826" spans="1:23" hidden="1">
      <c r="A4826" s="11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1"/>
      <c r="O4826" s="11"/>
      <c r="P4826" s="11"/>
      <c r="Q4826" s="11"/>
      <c r="R4826" s="11"/>
      <c r="S4826" s="11"/>
      <c r="T4826" s="11"/>
      <c r="U4826" s="11"/>
      <c r="V4826" s="11"/>
      <c r="W4826" s="11"/>
    </row>
    <row r="4827" spans="1:23" hidden="1">
      <c r="A4827" s="11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1"/>
      <c r="O4827" s="11"/>
      <c r="P4827" s="11"/>
      <c r="Q4827" s="11"/>
      <c r="R4827" s="11"/>
      <c r="S4827" s="11"/>
      <c r="T4827" s="11"/>
      <c r="U4827" s="11"/>
      <c r="V4827" s="11"/>
      <c r="W4827" s="11"/>
    </row>
    <row r="4828" spans="1:23" hidden="1">
      <c r="A4828" s="11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1"/>
      <c r="O4828" s="11"/>
      <c r="P4828" s="11"/>
      <c r="Q4828" s="11"/>
      <c r="R4828" s="11"/>
      <c r="S4828" s="11"/>
      <c r="T4828" s="11"/>
      <c r="U4828" s="11"/>
      <c r="V4828" s="11"/>
      <c r="W4828" s="11"/>
    </row>
    <row r="4829" spans="1:23" hidden="1">
      <c r="A4829" s="11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1"/>
      <c r="O4829" s="11"/>
      <c r="P4829" s="11"/>
      <c r="Q4829" s="11"/>
      <c r="R4829" s="11"/>
      <c r="S4829" s="11"/>
      <c r="T4829" s="11"/>
      <c r="U4829" s="11"/>
      <c r="V4829" s="11"/>
      <c r="W4829" s="11"/>
    </row>
    <row r="4830" spans="1:23" hidden="1">
      <c r="A4830" s="11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1"/>
      <c r="O4830" s="11"/>
      <c r="P4830" s="11"/>
      <c r="Q4830" s="11"/>
      <c r="R4830" s="11"/>
      <c r="S4830" s="11"/>
      <c r="T4830" s="11"/>
      <c r="U4830" s="11"/>
      <c r="V4830" s="11"/>
      <c r="W4830" s="11"/>
    </row>
    <row r="4831" spans="1:23" hidden="1">
      <c r="A4831" s="11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1"/>
      <c r="O4831" s="11"/>
      <c r="P4831" s="11"/>
      <c r="Q4831" s="11"/>
      <c r="R4831" s="11"/>
      <c r="S4831" s="11"/>
      <c r="T4831" s="11"/>
      <c r="U4831" s="11"/>
      <c r="V4831" s="11"/>
      <c r="W4831" s="11"/>
    </row>
    <row r="4832" spans="1:23" hidden="1">
      <c r="A4832" s="11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1"/>
      <c r="O4832" s="11"/>
      <c r="P4832" s="11"/>
      <c r="Q4832" s="11"/>
      <c r="R4832" s="11"/>
      <c r="S4832" s="11"/>
      <c r="T4832" s="11"/>
      <c r="U4832" s="11"/>
      <c r="V4832" s="11"/>
      <c r="W4832" s="11"/>
    </row>
    <row r="4833" spans="1:23" hidden="1">
      <c r="A4833" s="11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1"/>
      <c r="O4833" s="11"/>
      <c r="P4833" s="11"/>
      <c r="Q4833" s="11"/>
      <c r="R4833" s="11"/>
      <c r="S4833" s="11"/>
      <c r="T4833" s="11"/>
      <c r="U4833" s="11"/>
      <c r="V4833" s="11"/>
      <c r="W4833" s="11"/>
    </row>
    <row r="4834" spans="1:23" hidden="1">
      <c r="A4834" s="11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1"/>
      <c r="O4834" s="11"/>
      <c r="P4834" s="11"/>
      <c r="Q4834" s="11"/>
      <c r="R4834" s="11"/>
      <c r="S4834" s="11"/>
      <c r="T4834" s="11"/>
      <c r="U4834" s="11"/>
      <c r="V4834" s="11"/>
      <c r="W4834" s="11"/>
    </row>
    <row r="4835" spans="1:23" hidden="1">
      <c r="A4835" s="11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1"/>
      <c r="O4835" s="11"/>
      <c r="P4835" s="11"/>
      <c r="Q4835" s="11"/>
      <c r="R4835" s="11"/>
      <c r="S4835" s="11"/>
      <c r="T4835" s="11"/>
      <c r="U4835" s="11"/>
      <c r="V4835" s="11"/>
      <c r="W4835" s="11"/>
    </row>
    <row r="4836" spans="1:23" hidden="1">
      <c r="A4836" s="11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1"/>
      <c r="O4836" s="11"/>
      <c r="P4836" s="11"/>
      <c r="Q4836" s="11"/>
      <c r="R4836" s="11"/>
      <c r="S4836" s="11"/>
      <c r="T4836" s="11"/>
      <c r="U4836" s="11"/>
      <c r="V4836" s="11"/>
      <c r="W4836" s="11"/>
    </row>
    <row r="4837" spans="1:23" hidden="1">
      <c r="A4837" s="11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1"/>
      <c r="O4837" s="11"/>
      <c r="P4837" s="11"/>
      <c r="Q4837" s="11"/>
      <c r="R4837" s="11"/>
      <c r="S4837" s="11"/>
      <c r="T4837" s="11"/>
      <c r="U4837" s="11"/>
      <c r="V4837" s="11"/>
      <c r="W4837" s="11"/>
    </row>
    <row r="4838" spans="1:23" hidden="1">
      <c r="A4838" s="11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1"/>
      <c r="O4838" s="11"/>
      <c r="P4838" s="11"/>
      <c r="Q4838" s="11"/>
      <c r="R4838" s="11"/>
      <c r="S4838" s="11"/>
      <c r="T4838" s="11"/>
      <c r="U4838" s="11"/>
      <c r="V4838" s="11"/>
      <c r="W4838" s="11"/>
    </row>
    <row r="4839" spans="1:23" hidden="1">
      <c r="A4839" s="11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1"/>
      <c r="O4839" s="11"/>
      <c r="P4839" s="11"/>
      <c r="Q4839" s="11"/>
      <c r="R4839" s="11"/>
      <c r="S4839" s="11"/>
      <c r="T4839" s="11"/>
      <c r="U4839" s="11"/>
      <c r="V4839" s="11"/>
      <c r="W4839" s="11"/>
    </row>
    <row r="4840" spans="1:23" hidden="1">
      <c r="A4840" s="11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1"/>
      <c r="O4840" s="11"/>
      <c r="P4840" s="11"/>
      <c r="Q4840" s="11"/>
      <c r="R4840" s="11"/>
      <c r="S4840" s="11"/>
      <c r="T4840" s="11"/>
      <c r="U4840" s="11"/>
      <c r="V4840" s="11"/>
      <c r="W4840" s="11"/>
    </row>
    <row r="4841" spans="1:23" hidden="1">
      <c r="A4841" s="11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1"/>
      <c r="O4841" s="11"/>
      <c r="P4841" s="11"/>
      <c r="Q4841" s="11"/>
      <c r="R4841" s="11"/>
      <c r="S4841" s="11"/>
      <c r="T4841" s="11"/>
      <c r="U4841" s="11"/>
      <c r="V4841" s="11"/>
      <c r="W4841" s="11"/>
    </row>
    <row r="4842" spans="1:23" hidden="1">
      <c r="A4842" s="11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1"/>
      <c r="O4842" s="11"/>
      <c r="P4842" s="11"/>
      <c r="Q4842" s="11"/>
      <c r="R4842" s="11"/>
      <c r="S4842" s="11"/>
      <c r="T4842" s="11"/>
      <c r="U4842" s="11"/>
      <c r="V4842" s="11"/>
      <c r="W4842" s="11"/>
    </row>
    <row r="4843" spans="1:23" hidden="1">
      <c r="A4843" s="11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1"/>
      <c r="O4843" s="11"/>
      <c r="P4843" s="11"/>
      <c r="Q4843" s="11"/>
      <c r="R4843" s="11"/>
      <c r="S4843" s="11"/>
      <c r="T4843" s="11"/>
      <c r="U4843" s="11"/>
      <c r="V4843" s="11"/>
      <c r="W4843" s="11"/>
    </row>
    <row r="4844" spans="1:23" hidden="1">
      <c r="A4844" s="11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1"/>
      <c r="O4844" s="11"/>
      <c r="P4844" s="11"/>
      <c r="Q4844" s="11"/>
      <c r="R4844" s="11"/>
      <c r="S4844" s="11"/>
      <c r="T4844" s="11"/>
      <c r="U4844" s="11"/>
      <c r="V4844" s="11"/>
      <c r="W4844" s="11"/>
    </row>
    <row r="4845" spans="1:23" hidden="1">
      <c r="A4845" s="11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1"/>
      <c r="O4845" s="11"/>
      <c r="P4845" s="11"/>
      <c r="Q4845" s="11"/>
      <c r="R4845" s="11"/>
      <c r="S4845" s="11"/>
      <c r="T4845" s="11"/>
      <c r="U4845" s="11"/>
      <c r="V4845" s="11"/>
      <c r="W4845" s="11"/>
    </row>
    <row r="4846" spans="1:23" hidden="1">
      <c r="A4846" s="11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1"/>
      <c r="O4846" s="11"/>
      <c r="P4846" s="11"/>
      <c r="Q4846" s="11"/>
      <c r="R4846" s="11"/>
      <c r="S4846" s="11"/>
      <c r="T4846" s="11"/>
      <c r="U4846" s="11"/>
      <c r="V4846" s="11"/>
      <c r="W4846" s="11"/>
    </row>
    <row r="4847" spans="1:23" hidden="1">
      <c r="A4847" s="11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1"/>
      <c r="O4847" s="11"/>
      <c r="P4847" s="11"/>
      <c r="Q4847" s="11"/>
      <c r="R4847" s="11"/>
      <c r="S4847" s="11"/>
      <c r="T4847" s="11"/>
      <c r="U4847" s="11"/>
      <c r="V4847" s="11"/>
      <c r="W4847" s="11"/>
    </row>
    <row r="4848" spans="1:23" hidden="1">
      <c r="A4848" s="11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1"/>
      <c r="O4848" s="11"/>
      <c r="P4848" s="11"/>
      <c r="Q4848" s="11"/>
      <c r="R4848" s="11"/>
      <c r="S4848" s="11"/>
      <c r="T4848" s="11"/>
      <c r="U4848" s="11"/>
      <c r="V4848" s="11"/>
      <c r="W4848" s="11"/>
    </row>
    <row r="4849" spans="1:23" hidden="1">
      <c r="A4849" s="11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1"/>
      <c r="O4849" s="11"/>
      <c r="P4849" s="11"/>
      <c r="Q4849" s="11"/>
      <c r="R4849" s="11"/>
      <c r="S4849" s="11"/>
      <c r="T4849" s="11"/>
      <c r="U4849" s="11"/>
      <c r="V4849" s="11"/>
      <c r="W4849" s="11"/>
    </row>
    <row r="4850" spans="1:23" hidden="1">
      <c r="A4850" s="11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1"/>
      <c r="O4850" s="11"/>
      <c r="P4850" s="11"/>
      <c r="Q4850" s="11"/>
      <c r="R4850" s="11"/>
      <c r="S4850" s="11"/>
      <c r="T4850" s="11"/>
      <c r="U4850" s="11"/>
      <c r="V4850" s="11"/>
      <c r="W4850" s="11"/>
    </row>
    <row r="4851" spans="1:23" hidden="1">
      <c r="A4851" s="11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1"/>
      <c r="O4851" s="11"/>
      <c r="P4851" s="11"/>
      <c r="Q4851" s="11"/>
      <c r="R4851" s="11"/>
      <c r="S4851" s="11"/>
      <c r="T4851" s="11"/>
      <c r="U4851" s="11"/>
      <c r="V4851" s="11"/>
      <c r="W4851" s="11"/>
    </row>
    <row r="4852" spans="1:23" hidden="1">
      <c r="A4852" s="11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1"/>
      <c r="O4852" s="11"/>
      <c r="P4852" s="11"/>
      <c r="Q4852" s="11"/>
      <c r="R4852" s="11"/>
      <c r="S4852" s="11"/>
      <c r="T4852" s="11"/>
      <c r="U4852" s="11"/>
      <c r="V4852" s="11"/>
      <c r="W4852" s="11"/>
    </row>
    <row r="4853" spans="1:23" hidden="1">
      <c r="A4853" s="11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1"/>
      <c r="O4853" s="11"/>
      <c r="P4853" s="11"/>
      <c r="Q4853" s="11"/>
      <c r="R4853" s="11"/>
      <c r="S4853" s="11"/>
      <c r="T4853" s="11"/>
      <c r="U4853" s="11"/>
      <c r="V4853" s="11"/>
      <c r="W4853" s="11"/>
    </row>
    <row r="4854" spans="1:23" hidden="1">
      <c r="A4854" s="11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1"/>
      <c r="O4854" s="11"/>
      <c r="P4854" s="11"/>
      <c r="Q4854" s="11"/>
      <c r="R4854" s="11"/>
      <c r="S4854" s="11"/>
      <c r="T4854" s="11"/>
      <c r="U4854" s="11"/>
      <c r="V4854" s="11"/>
      <c r="W4854" s="11"/>
    </row>
    <row r="4855" spans="1:23" hidden="1">
      <c r="A4855" s="11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1"/>
      <c r="O4855" s="11"/>
      <c r="P4855" s="11"/>
      <c r="Q4855" s="11"/>
      <c r="R4855" s="11"/>
      <c r="S4855" s="11"/>
      <c r="T4855" s="11"/>
      <c r="U4855" s="11"/>
      <c r="V4855" s="11"/>
      <c r="W4855" s="11"/>
    </row>
    <row r="4856" spans="1:23" hidden="1">
      <c r="A4856" s="11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1"/>
      <c r="O4856" s="11"/>
      <c r="P4856" s="11"/>
      <c r="Q4856" s="11"/>
      <c r="R4856" s="11"/>
      <c r="S4856" s="11"/>
      <c r="T4856" s="11"/>
      <c r="U4856" s="11"/>
      <c r="V4856" s="11"/>
      <c r="W4856" s="11"/>
    </row>
    <row r="4857" spans="1:23" hidden="1">
      <c r="A4857" s="11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1"/>
      <c r="O4857" s="11"/>
      <c r="P4857" s="11"/>
      <c r="Q4857" s="11"/>
      <c r="R4857" s="11"/>
      <c r="S4857" s="11"/>
      <c r="T4857" s="11"/>
      <c r="U4857" s="11"/>
      <c r="V4857" s="11"/>
      <c r="W4857" s="11"/>
    </row>
    <row r="4858" spans="1:23" hidden="1">
      <c r="A4858" s="11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1"/>
      <c r="O4858" s="11"/>
      <c r="P4858" s="11"/>
      <c r="Q4858" s="11"/>
      <c r="R4858" s="11"/>
      <c r="S4858" s="11"/>
      <c r="T4858" s="11"/>
      <c r="U4858" s="11"/>
      <c r="V4858" s="11"/>
      <c r="W4858" s="11"/>
    </row>
    <row r="4859" spans="1:23" hidden="1">
      <c r="A4859" s="11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1"/>
      <c r="O4859" s="11"/>
      <c r="P4859" s="11"/>
      <c r="Q4859" s="11"/>
      <c r="R4859" s="11"/>
      <c r="S4859" s="11"/>
      <c r="T4859" s="11"/>
      <c r="U4859" s="11"/>
      <c r="V4859" s="11"/>
      <c r="W4859" s="11"/>
    </row>
    <row r="4860" spans="1:23" hidden="1">
      <c r="A4860" s="11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1"/>
      <c r="O4860" s="11"/>
      <c r="P4860" s="11"/>
      <c r="Q4860" s="11"/>
      <c r="R4860" s="11"/>
      <c r="S4860" s="11"/>
      <c r="T4860" s="11"/>
      <c r="U4860" s="11"/>
      <c r="V4860" s="11"/>
      <c r="W4860" s="11"/>
    </row>
    <row r="4861" spans="1:23" hidden="1">
      <c r="A4861" s="11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1"/>
      <c r="O4861" s="11"/>
      <c r="P4861" s="11"/>
      <c r="Q4861" s="11"/>
      <c r="R4861" s="11"/>
      <c r="S4861" s="11"/>
      <c r="T4861" s="11"/>
      <c r="U4861" s="11"/>
      <c r="V4861" s="11"/>
      <c r="W4861" s="11"/>
    </row>
    <row r="4862" spans="1:23" hidden="1">
      <c r="A4862" s="11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1"/>
      <c r="O4862" s="11"/>
      <c r="P4862" s="11"/>
      <c r="Q4862" s="11"/>
      <c r="R4862" s="11"/>
      <c r="S4862" s="11"/>
      <c r="T4862" s="11"/>
      <c r="U4862" s="11"/>
      <c r="V4862" s="11"/>
      <c r="W4862" s="11"/>
    </row>
    <row r="4863" spans="1:23" hidden="1">
      <c r="A4863" s="11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1"/>
      <c r="O4863" s="11"/>
      <c r="P4863" s="11"/>
      <c r="Q4863" s="11"/>
      <c r="R4863" s="11"/>
      <c r="S4863" s="11"/>
      <c r="T4863" s="11"/>
      <c r="U4863" s="11"/>
      <c r="V4863" s="11"/>
      <c r="W4863" s="11"/>
    </row>
    <row r="4864" spans="1:23" hidden="1">
      <c r="A4864" s="11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1"/>
      <c r="O4864" s="11"/>
      <c r="P4864" s="11"/>
      <c r="Q4864" s="11"/>
      <c r="R4864" s="11"/>
      <c r="S4864" s="11"/>
      <c r="T4864" s="11"/>
      <c r="U4864" s="11"/>
      <c r="V4864" s="11"/>
      <c r="W4864" s="11"/>
    </row>
    <row r="4865" spans="1:23" hidden="1">
      <c r="A4865" s="11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1"/>
      <c r="O4865" s="11"/>
      <c r="P4865" s="11"/>
      <c r="Q4865" s="11"/>
      <c r="R4865" s="11"/>
      <c r="S4865" s="11"/>
      <c r="T4865" s="11"/>
      <c r="U4865" s="11"/>
      <c r="V4865" s="11"/>
      <c r="W4865" s="11"/>
    </row>
    <row r="4866" spans="1:23" hidden="1">
      <c r="A4866" s="11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1"/>
      <c r="O4866" s="11"/>
      <c r="P4866" s="11"/>
      <c r="Q4866" s="11"/>
      <c r="R4866" s="11"/>
      <c r="S4866" s="11"/>
      <c r="T4866" s="11"/>
      <c r="U4866" s="11"/>
      <c r="V4866" s="11"/>
      <c r="W4866" s="11"/>
    </row>
    <row r="4867" spans="1:23" hidden="1">
      <c r="A4867" s="11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1"/>
      <c r="O4867" s="11"/>
      <c r="P4867" s="11"/>
      <c r="Q4867" s="11"/>
      <c r="R4867" s="11"/>
      <c r="S4867" s="11"/>
      <c r="T4867" s="11"/>
      <c r="U4867" s="11"/>
      <c r="V4867" s="11"/>
      <c r="W4867" s="11"/>
    </row>
    <row r="4868" spans="1:23" hidden="1">
      <c r="A4868" s="11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1"/>
      <c r="O4868" s="11"/>
      <c r="P4868" s="11"/>
      <c r="Q4868" s="11"/>
      <c r="R4868" s="11"/>
      <c r="S4868" s="11"/>
      <c r="T4868" s="11"/>
      <c r="U4868" s="11"/>
      <c r="V4868" s="11"/>
      <c r="W4868" s="11"/>
    </row>
    <row r="4869" spans="1:23" hidden="1">
      <c r="A4869" s="11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1"/>
      <c r="O4869" s="11"/>
      <c r="P4869" s="11"/>
      <c r="Q4869" s="11"/>
      <c r="R4869" s="11"/>
      <c r="S4869" s="11"/>
      <c r="T4869" s="11"/>
      <c r="U4869" s="11"/>
      <c r="V4869" s="11"/>
      <c r="W4869" s="11"/>
    </row>
    <row r="4870" spans="1:23" hidden="1">
      <c r="A4870" s="11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1"/>
      <c r="O4870" s="11"/>
      <c r="P4870" s="11"/>
      <c r="Q4870" s="11"/>
      <c r="R4870" s="11"/>
      <c r="S4870" s="11"/>
      <c r="T4870" s="11"/>
      <c r="U4870" s="11"/>
      <c r="V4870" s="11"/>
      <c r="W4870" s="11"/>
    </row>
    <row r="4871" spans="1:23" hidden="1">
      <c r="A4871" s="11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1"/>
      <c r="O4871" s="11"/>
      <c r="P4871" s="11"/>
      <c r="Q4871" s="11"/>
      <c r="R4871" s="11"/>
      <c r="S4871" s="11"/>
      <c r="T4871" s="11"/>
      <c r="U4871" s="11"/>
      <c r="V4871" s="11"/>
      <c r="W4871" s="11"/>
    </row>
    <row r="4872" spans="1:23" hidden="1">
      <c r="A4872" s="11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1"/>
      <c r="O4872" s="11"/>
      <c r="P4872" s="11"/>
      <c r="Q4872" s="11"/>
      <c r="R4872" s="11"/>
      <c r="S4872" s="11"/>
      <c r="T4872" s="11"/>
      <c r="U4872" s="11"/>
      <c r="V4872" s="11"/>
      <c r="W4872" s="11"/>
    </row>
    <row r="4873" spans="1:23" hidden="1">
      <c r="A4873" s="11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1"/>
      <c r="O4873" s="11"/>
      <c r="P4873" s="11"/>
      <c r="Q4873" s="11"/>
      <c r="R4873" s="11"/>
      <c r="S4873" s="11"/>
      <c r="T4873" s="11"/>
      <c r="U4873" s="11"/>
      <c r="V4873" s="11"/>
      <c r="W4873" s="11"/>
    </row>
    <row r="4874" spans="1:23" hidden="1">
      <c r="A4874" s="11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1"/>
      <c r="O4874" s="11"/>
      <c r="P4874" s="11"/>
      <c r="Q4874" s="11"/>
      <c r="R4874" s="11"/>
      <c r="S4874" s="11"/>
      <c r="T4874" s="11"/>
      <c r="U4874" s="11"/>
      <c r="V4874" s="11"/>
      <c r="W4874" s="11"/>
    </row>
    <row r="4875" spans="1:23" hidden="1">
      <c r="A4875" s="11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1"/>
      <c r="O4875" s="11"/>
      <c r="P4875" s="11"/>
      <c r="Q4875" s="11"/>
      <c r="R4875" s="11"/>
      <c r="S4875" s="11"/>
      <c r="T4875" s="11"/>
      <c r="U4875" s="11"/>
      <c r="V4875" s="11"/>
      <c r="W4875" s="11"/>
    </row>
    <row r="4876" spans="1:23" hidden="1">
      <c r="A4876" s="11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1"/>
      <c r="O4876" s="11"/>
      <c r="P4876" s="11"/>
      <c r="Q4876" s="11"/>
      <c r="R4876" s="11"/>
      <c r="S4876" s="11"/>
      <c r="T4876" s="11"/>
      <c r="U4876" s="11"/>
      <c r="V4876" s="11"/>
      <c r="W4876" s="11"/>
    </row>
    <row r="4877" spans="1:23" hidden="1">
      <c r="A4877" s="11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1"/>
      <c r="O4877" s="11"/>
      <c r="P4877" s="11"/>
      <c r="Q4877" s="11"/>
      <c r="R4877" s="11"/>
      <c r="S4877" s="11"/>
      <c r="T4877" s="11"/>
      <c r="U4877" s="11"/>
      <c r="V4877" s="11"/>
      <c r="W4877" s="11"/>
    </row>
    <row r="4878" spans="1:23" hidden="1">
      <c r="A4878" s="11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1"/>
      <c r="O4878" s="11"/>
      <c r="P4878" s="11"/>
      <c r="Q4878" s="11"/>
      <c r="R4878" s="11"/>
      <c r="S4878" s="11"/>
      <c r="T4878" s="11"/>
      <c r="U4878" s="11"/>
      <c r="V4878" s="11"/>
      <c r="W4878" s="11"/>
    </row>
    <row r="4879" spans="1:23" hidden="1">
      <c r="A4879" s="11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1"/>
      <c r="O4879" s="11"/>
      <c r="P4879" s="11"/>
      <c r="Q4879" s="11"/>
      <c r="R4879" s="11"/>
      <c r="S4879" s="11"/>
      <c r="T4879" s="11"/>
      <c r="U4879" s="11"/>
      <c r="V4879" s="11"/>
      <c r="W4879" s="11"/>
    </row>
    <row r="4880" spans="1:23" hidden="1">
      <c r="A4880" s="11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1"/>
      <c r="O4880" s="11"/>
      <c r="P4880" s="11"/>
      <c r="Q4880" s="11"/>
      <c r="R4880" s="11"/>
      <c r="S4880" s="11"/>
      <c r="T4880" s="11"/>
      <c r="U4880" s="11"/>
      <c r="V4880" s="11"/>
      <c r="W4880" s="11"/>
    </row>
    <row r="4881" spans="1:23" hidden="1">
      <c r="A4881" s="11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1"/>
      <c r="O4881" s="11"/>
      <c r="P4881" s="11"/>
      <c r="Q4881" s="11"/>
      <c r="R4881" s="11"/>
      <c r="S4881" s="11"/>
      <c r="T4881" s="11"/>
      <c r="U4881" s="11"/>
      <c r="V4881" s="11"/>
      <c r="W4881" s="11"/>
    </row>
    <row r="4882" spans="1:23" hidden="1">
      <c r="A4882" s="11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1"/>
      <c r="O4882" s="11"/>
      <c r="P4882" s="11"/>
      <c r="Q4882" s="11"/>
      <c r="R4882" s="11"/>
      <c r="S4882" s="11"/>
      <c r="T4882" s="11"/>
      <c r="U4882" s="11"/>
      <c r="V4882" s="11"/>
      <c r="W4882" s="11"/>
    </row>
    <row r="4883" spans="1:23" hidden="1">
      <c r="A4883" s="11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1"/>
      <c r="O4883" s="11"/>
      <c r="P4883" s="11"/>
      <c r="Q4883" s="11"/>
      <c r="R4883" s="11"/>
      <c r="S4883" s="11"/>
      <c r="T4883" s="11"/>
      <c r="U4883" s="11"/>
      <c r="V4883" s="11"/>
      <c r="W4883" s="11"/>
    </row>
    <row r="4884" spans="1:23" hidden="1">
      <c r="A4884" s="11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1"/>
      <c r="O4884" s="11"/>
      <c r="P4884" s="11"/>
      <c r="Q4884" s="11"/>
      <c r="R4884" s="11"/>
      <c r="S4884" s="11"/>
      <c r="T4884" s="11"/>
      <c r="U4884" s="11"/>
      <c r="V4884" s="11"/>
      <c r="W4884" s="11"/>
    </row>
    <row r="4885" spans="1:23" hidden="1">
      <c r="A4885" s="11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1"/>
      <c r="O4885" s="11"/>
      <c r="P4885" s="11"/>
      <c r="Q4885" s="11"/>
      <c r="R4885" s="11"/>
      <c r="S4885" s="11"/>
      <c r="T4885" s="11"/>
      <c r="U4885" s="11"/>
      <c r="V4885" s="11"/>
      <c r="W4885" s="11"/>
    </row>
    <row r="4886" spans="1:23" hidden="1">
      <c r="A4886" s="11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1"/>
      <c r="O4886" s="11"/>
      <c r="P4886" s="11"/>
      <c r="Q4886" s="11"/>
      <c r="R4886" s="11"/>
      <c r="S4886" s="11"/>
      <c r="T4886" s="11"/>
      <c r="U4886" s="11"/>
      <c r="V4886" s="11"/>
      <c r="W4886" s="11"/>
    </row>
    <row r="4887" spans="1:23" hidden="1">
      <c r="A4887" s="11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1"/>
      <c r="O4887" s="11"/>
      <c r="P4887" s="11"/>
      <c r="Q4887" s="11"/>
      <c r="R4887" s="11"/>
      <c r="S4887" s="11"/>
      <c r="T4887" s="11"/>
      <c r="U4887" s="11"/>
      <c r="V4887" s="11"/>
      <c r="W4887" s="11"/>
    </row>
    <row r="4888" spans="1:23" hidden="1">
      <c r="A4888" s="11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1"/>
      <c r="O4888" s="11"/>
      <c r="P4888" s="11"/>
      <c r="Q4888" s="11"/>
      <c r="R4888" s="11"/>
      <c r="S4888" s="11"/>
      <c r="T4888" s="11"/>
      <c r="U4888" s="11"/>
      <c r="V4888" s="11"/>
      <c r="W4888" s="11"/>
    </row>
    <row r="4889" spans="1:23" hidden="1">
      <c r="A4889" s="11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1"/>
      <c r="O4889" s="11"/>
      <c r="P4889" s="11"/>
      <c r="Q4889" s="11"/>
      <c r="R4889" s="11"/>
      <c r="S4889" s="11"/>
      <c r="T4889" s="11"/>
      <c r="U4889" s="11"/>
      <c r="V4889" s="11"/>
      <c r="W4889" s="11"/>
    </row>
    <row r="4890" spans="1:23" hidden="1">
      <c r="A4890" s="11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1"/>
      <c r="O4890" s="11"/>
      <c r="P4890" s="11"/>
      <c r="Q4890" s="11"/>
      <c r="R4890" s="11"/>
      <c r="S4890" s="11"/>
      <c r="T4890" s="11"/>
      <c r="U4890" s="11"/>
      <c r="V4890" s="11"/>
      <c r="W4890" s="11"/>
    </row>
    <row r="4891" spans="1:23" hidden="1">
      <c r="A4891" s="11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1"/>
      <c r="O4891" s="11"/>
      <c r="P4891" s="11"/>
      <c r="Q4891" s="11"/>
      <c r="R4891" s="11"/>
      <c r="S4891" s="11"/>
      <c r="T4891" s="11"/>
      <c r="U4891" s="11"/>
      <c r="V4891" s="11"/>
      <c r="W4891" s="11"/>
    </row>
    <row r="4892" spans="1:23" hidden="1">
      <c r="A4892" s="11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1"/>
      <c r="O4892" s="11"/>
      <c r="P4892" s="11"/>
      <c r="Q4892" s="11"/>
      <c r="R4892" s="11"/>
      <c r="S4892" s="11"/>
      <c r="T4892" s="11"/>
      <c r="U4892" s="11"/>
      <c r="V4892" s="11"/>
      <c r="W4892" s="11"/>
    </row>
    <row r="4893" spans="1:23" hidden="1">
      <c r="A4893" s="11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1"/>
      <c r="O4893" s="11"/>
      <c r="P4893" s="11"/>
      <c r="Q4893" s="11"/>
      <c r="R4893" s="11"/>
      <c r="S4893" s="11"/>
      <c r="T4893" s="11"/>
      <c r="U4893" s="11"/>
      <c r="V4893" s="11"/>
      <c r="W4893" s="11"/>
    </row>
    <row r="4894" spans="1:23" hidden="1">
      <c r="A4894" s="11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1"/>
      <c r="O4894" s="11"/>
      <c r="P4894" s="11"/>
      <c r="Q4894" s="11"/>
      <c r="R4894" s="11"/>
      <c r="S4894" s="11"/>
      <c r="T4894" s="11"/>
      <c r="U4894" s="11"/>
      <c r="V4894" s="11"/>
      <c r="W4894" s="11"/>
    </row>
    <row r="4895" spans="1:23" hidden="1">
      <c r="A4895" s="11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1"/>
      <c r="O4895" s="11"/>
      <c r="P4895" s="11"/>
      <c r="Q4895" s="11"/>
      <c r="R4895" s="11"/>
      <c r="S4895" s="11"/>
      <c r="T4895" s="11"/>
      <c r="U4895" s="11"/>
      <c r="V4895" s="11"/>
      <c r="W4895" s="11"/>
    </row>
    <row r="4896" spans="1:23" hidden="1">
      <c r="A4896" s="11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1"/>
      <c r="O4896" s="11"/>
      <c r="P4896" s="11"/>
      <c r="Q4896" s="11"/>
      <c r="R4896" s="11"/>
      <c r="S4896" s="11"/>
      <c r="T4896" s="11"/>
      <c r="U4896" s="11"/>
      <c r="V4896" s="11"/>
      <c r="W4896" s="11"/>
    </row>
    <row r="4897" spans="1:23" hidden="1">
      <c r="A4897" s="11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1"/>
      <c r="O4897" s="11"/>
      <c r="P4897" s="11"/>
      <c r="Q4897" s="11"/>
      <c r="R4897" s="11"/>
      <c r="S4897" s="11"/>
      <c r="T4897" s="11"/>
      <c r="U4897" s="11"/>
      <c r="V4897" s="11"/>
      <c r="W4897" s="11"/>
    </row>
    <row r="4898" spans="1:23" hidden="1">
      <c r="A4898" s="11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1"/>
      <c r="O4898" s="11"/>
      <c r="P4898" s="11"/>
      <c r="Q4898" s="11"/>
      <c r="R4898" s="11"/>
      <c r="S4898" s="11"/>
      <c r="T4898" s="11"/>
      <c r="U4898" s="11"/>
      <c r="V4898" s="11"/>
      <c r="W4898" s="11"/>
    </row>
    <row r="4899" spans="1:23" hidden="1">
      <c r="A4899" s="11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1"/>
      <c r="O4899" s="11"/>
      <c r="P4899" s="11"/>
      <c r="Q4899" s="11"/>
      <c r="R4899" s="11"/>
      <c r="S4899" s="11"/>
      <c r="T4899" s="11"/>
      <c r="U4899" s="11"/>
      <c r="V4899" s="11"/>
      <c r="W4899" s="11"/>
    </row>
    <row r="4900" spans="1:23" hidden="1">
      <c r="A4900" s="11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1"/>
      <c r="O4900" s="11"/>
      <c r="P4900" s="11"/>
      <c r="Q4900" s="11"/>
      <c r="R4900" s="11"/>
      <c r="S4900" s="11"/>
      <c r="T4900" s="11"/>
      <c r="U4900" s="11"/>
      <c r="V4900" s="11"/>
      <c r="W4900" s="11"/>
    </row>
    <row r="4901" spans="1:23" hidden="1">
      <c r="A4901" s="11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1"/>
      <c r="O4901" s="11"/>
      <c r="P4901" s="11"/>
      <c r="Q4901" s="11"/>
      <c r="R4901" s="11"/>
      <c r="S4901" s="11"/>
      <c r="T4901" s="11"/>
      <c r="U4901" s="11"/>
      <c r="V4901" s="11"/>
      <c r="W4901" s="11"/>
    </row>
    <row r="4902" spans="1:23" hidden="1">
      <c r="A4902" s="11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1"/>
      <c r="O4902" s="11"/>
      <c r="P4902" s="11"/>
      <c r="Q4902" s="11"/>
      <c r="R4902" s="11"/>
      <c r="S4902" s="11"/>
      <c r="T4902" s="11"/>
      <c r="U4902" s="11"/>
      <c r="V4902" s="11"/>
      <c r="W4902" s="11"/>
    </row>
    <row r="4903" spans="1:23" hidden="1">
      <c r="A4903" s="11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1"/>
      <c r="O4903" s="11"/>
      <c r="P4903" s="11"/>
      <c r="Q4903" s="11"/>
      <c r="R4903" s="11"/>
      <c r="S4903" s="11"/>
      <c r="T4903" s="11"/>
      <c r="U4903" s="11"/>
      <c r="V4903" s="11"/>
      <c r="W4903" s="11"/>
    </row>
    <row r="4904" spans="1:23" hidden="1">
      <c r="A4904" s="11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1"/>
      <c r="O4904" s="11"/>
      <c r="P4904" s="11"/>
      <c r="Q4904" s="11"/>
      <c r="R4904" s="11"/>
      <c r="S4904" s="11"/>
      <c r="T4904" s="11"/>
      <c r="U4904" s="11"/>
      <c r="V4904" s="11"/>
      <c r="W4904" s="11"/>
    </row>
    <row r="4905" spans="1:23" hidden="1">
      <c r="A4905" s="11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1"/>
      <c r="O4905" s="11"/>
      <c r="P4905" s="11"/>
      <c r="Q4905" s="11"/>
      <c r="R4905" s="11"/>
      <c r="S4905" s="11"/>
      <c r="T4905" s="11"/>
      <c r="U4905" s="11"/>
      <c r="V4905" s="11"/>
      <c r="W4905" s="11"/>
    </row>
    <row r="4906" spans="1:23" hidden="1">
      <c r="A4906" s="11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1"/>
      <c r="O4906" s="11"/>
      <c r="P4906" s="11"/>
      <c r="Q4906" s="11"/>
      <c r="R4906" s="11"/>
      <c r="S4906" s="11"/>
      <c r="T4906" s="11"/>
      <c r="U4906" s="11"/>
      <c r="V4906" s="11"/>
      <c r="W4906" s="11"/>
    </row>
    <row r="4907" spans="1:23" hidden="1">
      <c r="A4907" s="11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1"/>
      <c r="O4907" s="11"/>
      <c r="P4907" s="11"/>
      <c r="Q4907" s="11"/>
      <c r="R4907" s="11"/>
      <c r="S4907" s="11"/>
      <c r="T4907" s="11"/>
      <c r="U4907" s="11"/>
      <c r="V4907" s="11"/>
      <c r="W4907" s="11"/>
    </row>
    <row r="4908" spans="1:23" hidden="1">
      <c r="A4908" s="11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1"/>
      <c r="O4908" s="11"/>
      <c r="P4908" s="11"/>
      <c r="Q4908" s="11"/>
      <c r="R4908" s="11"/>
      <c r="S4908" s="11"/>
      <c r="T4908" s="11"/>
      <c r="U4908" s="11"/>
      <c r="V4908" s="11"/>
      <c r="W4908" s="11"/>
    </row>
    <row r="4909" spans="1:23" hidden="1">
      <c r="A4909" s="11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1"/>
      <c r="O4909" s="11"/>
      <c r="P4909" s="11"/>
      <c r="Q4909" s="11"/>
      <c r="R4909" s="11"/>
      <c r="S4909" s="11"/>
      <c r="T4909" s="11"/>
      <c r="U4909" s="11"/>
      <c r="V4909" s="11"/>
      <c r="W4909" s="11"/>
    </row>
    <row r="4910" spans="1:23" hidden="1">
      <c r="A4910" s="11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1"/>
      <c r="O4910" s="11"/>
      <c r="P4910" s="11"/>
      <c r="Q4910" s="11"/>
      <c r="R4910" s="11"/>
      <c r="S4910" s="11"/>
      <c r="T4910" s="11"/>
      <c r="U4910" s="11"/>
      <c r="V4910" s="11"/>
      <c r="W4910" s="11"/>
    </row>
    <row r="4911" spans="1:23" hidden="1">
      <c r="A4911" s="11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1"/>
      <c r="O4911" s="11"/>
      <c r="P4911" s="11"/>
      <c r="Q4911" s="11"/>
      <c r="R4911" s="11"/>
      <c r="S4911" s="11"/>
      <c r="T4911" s="11"/>
      <c r="U4911" s="11"/>
      <c r="V4911" s="11"/>
      <c r="W4911" s="11"/>
    </row>
    <row r="4912" spans="1:23" hidden="1">
      <c r="A4912" s="11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1"/>
      <c r="O4912" s="11"/>
      <c r="P4912" s="11"/>
      <c r="Q4912" s="11"/>
      <c r="R4912" s="11"/>
      <c r="S4912" s="11"/>
      <c r="T4912" s="11"/>
      <c r="U4912" s="11"/>
      <c r="V4912" s="11"/>
      <c r="W4912" s="11"/>
    </row>
    <row r="4913" spans="1:23" hidden="1">
      <c r="A4913" s="11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1"/>
      <c r="O4913" s="11"/>
      <c r="P4913" s="11"/>
      <c r="Q4913" s="11"/>
      <c r="R4913" s="11"/>
      <c r="S4913" s="11"/>
      <c r="T4913" s="11"/>
      <c r="U4913" s="11"/>
      <c r="V4913" s="11"/>
      <c r="W4913" s="11"/>
    </row>
    <row r="4914" spans="1:23" hidden="1">
      <c r="A4914" s="11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1"/>
      <c r="O4914" s="11"/>
      <c r="P4914" s="11"/>
      <c r="Q4914" s="11"/>
      <c r="R4914" s="11"/>
      <c r="S4914" s="11"/>
      <c r="T4914" s="11"/>
      <c r="U4914" s="11"/>
      <c r="V4914" s="11"/>
      <c r="W4914" s="11"/>
    </row>
    <row r="4915" spans="1:23" hidden="1">
      <c r="A4915" s="11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1"/>
      <c r="O4915" s="11"/>
      <c r="P4915" s="11"/>
      <c r="Q4915" s="11"/>
      <c r="R4915" s="11"/>
      <c r="S4915" s="11"/>
      <c r="T4915" s="11"/>
      <c r="U4915" s="11"/>
      <c r="V4915" s="11"/>
      <c r="W4915" s="11"/>
    </row>
    <row r="4916" spans="1:23" hidden="1">
      <c r="A4916" s="11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1"/>
      <c r="O4916" s="11"/>
      <c r="P4916" s="11"/>
      <c r="Q4916" s="11"/>
      <c r="R4916" s="11"/>
      <c r="S4916" s="11"/>
      <c r="T4916" s="11"/>
      <c r="U4916" s="11"/>
      <c r="V4916" s="11"/>
      <c r="W4916" s="11"/>
    </row>
    <row r="4917" spans="1:23" hidden="1">
      <c r="A4917" s="11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1"/>
      <c r="O4917" s="11"/>
      <c r="P4917" s="11"/>
      <c r="Q4917" s="11"/>
      <c r="R4917" s="11"/>
      <c r="S4917" s="11"/>
      <c r="T4917" s="11"/>
      <c r="U4917" s="11"/>
      <c r="V4917" s="11"/>
      <c r="W4917" s="11"/>
    </row>
    <row r="4918" spans="1:23" hidden="1">
      <c r="A4918" s="11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1"/>
      <c r="O4918" s="11"/>
      <c r="P4918" s="11"/>
      <c r="Q4918" s="11"/>
      <c r="R4918" s="11"/>
      <c r="S4918" s="11"/>
      <c r="T4918" s="11"/>
      <c r="U4918" s="11"/>
      <c r="V4918" s="11"/>
      <c r="W4918" s="11"/>
    </row>
    <row r="4919" spans="1:23" hidden="1">
      <c r="A4919" s="11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1"/>
      <c r="O4919" s="11"/>
      <c r="P4919" s="11"/>
      <c r="Q4919" s="11"/>
      <c r="R4919" s="11"/>
      <c r="S4919" s="11"/>
      <c r="T4919" s="11"/>
      <c r="U4919" s="11"/>
      <c r="V4919" s="11"/>
      <c r="W4919" s="11"/>
    </row>
    <row r="4920" spans="1:23" hidden="1">
      <c r="A4920" s="11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1"/>
      <c r="O4920" s="11"/>
      <c r="P4920" s="11"/>
      <c r="Q4920" s="11"/>
      <c r="R4920" s="11"/>
      <c r="S4920" s="11"/>
      <c r="T4920" s="11"/>
      <c r="U4920" s="11"/>
      <c r="V4920" s="11"/>
      <c r="W4920" s="11"/>
    </row>
    <row r="4921" spans="1:23" hidden="1">
      <c r="A4921" s="11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1"/>
      <c r="O4921" s="11"/>
      <c r="P4921" s="11"/>
      <c r="Q4921" s="11"/>
      <c r="R4921" s="11"/>
      <c r="S4921" s="11"/>
      <c r="T4921" s="11"/>
      <c r="U4921" s="11"/>
      <c r="V4921" s="11"/>
      <c r="W4921" s="11"/>
    </row>
    <row r="4922" spans="1:23" hidden="1">
      <c r="A4922" s="11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1"/>
      <c r="O4922" s="11"/>
      <c r="P4922" s="11"/>
      <c r="Q4922" s="11"/>
      <c r="R4922" s="11"/>
      <c r="S4922" s="11"/>
      <c r="T4922" s="11"/>
      <c r="U4922" s="11"/>
      <c r="V4922" s="11"/>
      <c r="W4922" s="11"/>
    </row>
    <row r="4923" spans="1:23" hidden="1">
      <c r="A4923" s="11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1"/>
      <c r="O4923" s="11"/>
      <c r="P4923" s="11"/>
      <c r="Q4923" s="11"/>
      <c r="R4923" s="11"/>
      <c r="S4923" s="11"/>
      <c r="T4923" s="11"/>
      <c r="U4923" s="11"/>
      <c r="V4923" s="11"/>
      <c r="W4923" s="11"/>
    </row>
    <row r="4924" spans="1:23" hidden="1">
      <c r="A4924" s="11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1"/>
      <c r="O4924" s="11"/>
      <c r="P4924" s="11"/>
      <c r="Q4924" s="11"/>
      <c r="R4924" s="11"/>
      <c r="S4924" s="11"/>
      <c r="T4924" s="11"/>
      <c r="U4924" s="11"/>
      <c r="V4924" s="11"/>
      <c r="W4924" s="11"/>
    </row>
    <row r="4925" spans="1:23" hidden="1">
      <c r="A4925" s="11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1"/>
      <c r="O4925" s="11"/>
      <c r="P4925" s="11"/>
      <c r="Q4925" s="11"/>
      <c r="R4925" s="11"/>
      <c r="S4925" s="11"/>
      <c r="T4925" s="11"/>
      <c r="U4925" s="11"/>
      <c r="V4925" s="11"/>
      <c r="W4925" s="11"/>
    </row>
    <row r="4926" spans="1:23" hidden="1">
      <c r="A4926" s="11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1"/>
      <c r="O4926" s="11"/>
      <c r="P4926" s="11"/>
      <c r="Q4926" s="11"/>
      <c r="R4926" s="11"/>
      <c r="S4926" s="11"/>
      <c r="T4926" s="11"/>
      <c r="U4926" s="11"/>
      <c r="V4926" s="11"/>
      <c r="W4926" s="11"/>
    </row>
    <row r="4927" spans="1:23" hidden="1">
      <c r="A4927" s="11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1"/>
      <c r="O4927" s="11"/>
      <c r="P4927" s="11"/>
      <c r="Q4927" s="11"/>
      <c r="R4927" s="11"/>
      <c r="S4927" s="11"/>
      <c r="T4927" s="11"/>
      <c r="U4927" s="11"/>
      <c r="V4927" s="11"/>
      <c r="W4927" s="11"/>
    </row>
    <row r="4928" spans="1:23" hidden="1">
      <c r="A4928" s="11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1"/>
      <c r="O4928" s="11"/>
      <c r="P4928" s="11"/>
      <c r="Q4928" s="11"/>
      <c r="R4928" s="11"/>
      <c r="S4928" s="11"/>
      <c r="T4928" s="11"/>
      <c r="U4928" s="11"/>
      <c r="V4928" s="11"/>
      <c r="W4928" s="11"/>
    </row>
    <row r="4929" spans="1:23" hidden="1">
      <c r="A4929" s="11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1"/>
      <c r="O4929" s="11"/>
      <c r="P4929" s="11"/>
      <c r="Q4929" s="11"/>
      <c r="R4929" s="11"/>
      <c r="S4929" s="11"/>
      <c r="T4929" s="11"/>
      <c r="U4929" s="11"/>
      <c r="V4929" s="11"/>
      <c r="W4929" s="11"/>
    </row>
    <row r="4930" spans="1:23" hidden="1">
      <c r="A4930" s="11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1"/>
      <c r="O4930" s="11"/>
      <c r="P4930" s="11"/>
      <c r="Q4930" s="11"/>
      <c r="R4930" s="11"/>
      <c r="S4930" s="11"/>
      <c r="T4930" s="11"/>
      <c r="U4930" s="11"/>
      <c r="V4930" s="11"/>
      <c r="W4930" s="11"/>
    </row>
    <row r="4931" spans="1:23" hidden="1">
      <c r="A4931" s="11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1"/>
      <c r="O4931" s="11"/>
      <c r="P4931" s="11"/>
      <c r="Q4931" s="11"/>
      <c r="R4931" s="11"/>
      <c r="S4931" s="11"/>
      <c r="T4931" s="11"/>
      <c r="U4931" s="11"/>
      <c r="V4931" s="11"/>
      <c r="W4931" s="11"/>
    </row>
    <row r="4932" spans="1:23" hidden="1">
      <c r="A4932" s="11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1"/>
      <c r="O4932" s="11"/>
      <c r="P4932" s="11"/>
      <c r="Q4932" s="11"/>
      <c r="R4932" s="11"/>
      <c r="S4932" s="11"/>
      <c r="T4932" s="11"/>
      <c r="U4932" s="11"/>
      <c r="V4932" s="11"/>
      <c r="W4932" s="11"/>
    </row>
    <row r="4933" spans="1:23" hidden="1">
      <c r="A4933" s="11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1"/>
      <c r="O4933" s="11"/>
      <c r="P4933" s="11"/>
      <c r="Q4933" s="11"/>
      <c r="R4933" s="11"/>
      <c r="S4933" s="11"/>
      <c r="T4933" s="11"/>
      <c r="U4933" s="11"/>
      <c r="V4933" s="11"/>
      <c r="W4933" s="11"/>
    </row>
    <row r="4934" spans="1:23" hidden="1">
      <c r="A4934" s="11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1"/>
      <c r="O4934" s="11"/>
      <c r="P4934" s="11"/>
      <c r="Q4934" s="11"/>
      <c r="R4934" s="11"/>
      <c r="S4934" s="11"/>
      <c r="T4934" s="11"/>
      <c r="U4934" s="11"/>
      <c r="V4934" s="11"/>
      <c r="W4934" s="11"/>
    </row>
    <row r="4935" spans="1:23" hidden="1">
      <c r="A4935" s="11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1"/>
      <c r="O4935" s="11"/>
      <c r="P4935" s="11"/>
      <c r="Q4935" s="11"/>
      <c r="R4935" s="11"/>
      <c r="S4935" s="11"/>
      <c r="T4935" s="11"/>
      <c r="U4935" s="11"/>
      <c r="V4935" s="11"/>
      <c r="W4935" s="11"/>
    </row>
    <row r="4936" spans="1:23" hidden="1">
      <c r="A4936" s="11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1"/>
      <c r="O4936" s="11"/>
      <c r="P4936" s="11"/>
      <c r="Q4936" s="11"/>
      <c r="R4936" s="11"/>
      <c r="S4936" s="11"/>
      <c r="T4936" s="11"/>
      <c r="U4936" s="11"/>
      <c r="V4936" s="11"/>
      <c r="W4936" s="11"/>
    </row>
    <row r="4937" spans="1:23" hidden="1">
      <c r="A4937" s="11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1"/>
      <c r="O4937" s="11"/>
      <c r="P4937" s="11"/>
      <c r="Q4937" s="11"/>
      <c r="R4937" s="11"/>
      <c r="S4937" s="11"/>
      <c r="T4937" s="11"/>
      <c r="U4937" s="11"/>
      <c r="V4937" s="11"/>
      <c r="W4937" s="11"/>
    </row>
    <row r="4938" spans="1:23" hidden="1">
      <c r="A4938" s="11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1"/>
      <c r="O4938" s="11"/>
      <c r="P4938" s="11"/>
      <c r="Q4938" s="11"/>
      <c r="R4938" s="11"/>
      <c r="S4938" s="11"/>
      <c r="T4938" s="11"/>
      <c r="U4938" s="11"/>
      <c r="V4938" s="11"/>
      <c r="W4938" s="11"/>
    </row>
    <row r="4939" spans="1:23" hidden="1">
      <c r="A4939" s="11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1"/>
      <c r="O4939" s="11"/>
      <c r="P4939" s="11"/>
      <c r="Q4939" s="11"/>
      <c r="R4939" s="11"/>
      <c r="S4939" s="11"/>
      <c r="T4939" s="11"/>
      <c r="U4939" s="11"/>
      <c r="V4939" s="11"/>
      <c r="W4939" s="11"/>
    </row>
    <row r="4940" spans="1:23" hidden="1">
      <c r="A4940" s="11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1"/>
      <c r="O4940" s="11"/>
      <c r="P4940" s="11"/>
      <c r="Q4940" s="11"/>
      <c r="R4940" s="11"/>
      <c r="S4940" s="11"/>
      <c r="T4940" s="11"/>
      <c r="U4940" s="11"/>
      <c r="V4940" s="11"/>
      <c r="W4940" s="11"/>
    </row>
    <row r="4941" spans="1:23" hidden="1">
      <c r="A4941" s="11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1"/>
      <c r="O4941" s="11"/>
      <c r="P4941" s="11"/>
      <c r="Q4941" s="11"/>
      <c r="R4941" s="11"/>
      <c r="S4941" s="11"/>
      <c r="T4941" s="11"/>
      <c r="U4941" s="11"/>
      <c r="V4941" s="11"/>
      <c r="W4941" s="11"/>
    </row>
    <row r="4942" spans="1:23" hidden="1">
      <c r="A4942" s="11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1"/>
      <c r="O4942" s="11"/>
      <c r="P4942" s="11"/>
      <c r="Q4942" s="11"/>
      <c r="R4942" s="11"/>
      <c r="S4942" s="11"/>
      <c r="T4942" s="11"/>
      <c r="U4942" s="11"/>
      <c r="V4942" s="11"/>
      <c r="W4942" s="11"/>
    </row>
    <row r="4943" spans="1:23" hidden="1">
      <c r="A4943" s="11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1"/>
      <c r="O4943" s="11"/>
      <c r="P4943" s="11"/>
      <c r="Q4943" s="11"/>
      <c r="R4943" s="11"/>
      <c r="S4943" s="11"/>
      <c r="T4943" s="11"/>
      <c r="U4943" s="11"/>
      <c r="V4943" s="11"/>
      <c r="W4943" s="11"/>
    </row>
    <row r="4944" spans="1:23" hidden="1">
      <c r="A4944" s="11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1"/>
      <c r="O4944" s="11"/>
      <c r="P4944" s="11"/>
      <c r="Q4944" s="11"/>
      <c r="R4944" s="11"/>
      <c r="S4944" s="11"/>
      <c r="T4944" s="11"/>
      <c r="U4944" s="11"/>
      <c r="V4944" s="11"/>
      <c r="W4944" s="11"/>
    </row>
    <row r="4945" spans="1:23" hidden="1">
      <c r="A4945" s="11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1"/>
      <c r="O4945" s="11"/>
      <c r="P4945" s="11"/>
      <c r="Q4945" s="11"/>
      <c r="R4945" s="11"/>
      <c r="S4945" s="11"/>
      <c r="T4945" s="11"/>
      <c r="U4945" s="11"/>
      <c r="V4945" s="11"/>
      <c r="W4945" s="11"/>
    </row>
    <row r="4946" spans="1:23" hidden="1">
      <c r="A4946" s="11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1"/>
      <c r="O4946" s="11"/>
      <c r="P4946" s="11"/>
      <c r="Q4946" s="11"/>
      <c r="R4946" s="11"/>
      <c r="S4946" s="11"/>
      <c r="T4946" s="11"/>
      <c r="U4946" s="11"/>
      <c r="V4946" s="11"/>
      <c r="W4946" s="11"/>
    </row>
    <row r="4947" spans="1:23" hidden="1">
      <c r="A4947" s="11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1"/>
      <c r="O4947" s="11"/>
      <c r="P4947" s="11"/>
      <c r="Q4947" s="11"/>
      <c r="R4947" s="11"/>
      <c r="S4947" s="11"/>
      <c r="T4947" s="11"/>
      <c r="U4947" s="11"/>
      <c r="V4947" s="11"/>
      <c r="W4947" s="11"/>
    </row>
    <row r="4948" spans="1:23" hidden="1">
      <c r="A4948" s="11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1"/>
      <c r="O4948" s="11"/>
      <c r="P4948" s="11"/>
      <c r="Q4948" s="11"/>
      <c r="R4948" s="11"/>
      <c r="S4948" s="11"/>
      <c r="T4948" s="11"/>
      <c r="U4948" s="11"/>
      <c r="V4948" s="11"/>
      <c r="W4948" s="11"/>
    </row>
    <row r="4949" spans="1:23" hidden="1">
      <c r="A4949" s="11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1"/>
      <c r="O4949" s="11"/>
      <c r="P4949" s="11"/>
      <c r="Q4949" s="11"/>
      <c r="R4949" s="11"/>
      <c r="S4949" s="11"/>
      <c r="T4949" s="11"/>
      <c r="U4949" s="11"/>
      <c r="V4949" s="11"/>
      <c r="W4949" s="11"/>
    </row>
    <row r="4950" spans="1:23" hidden="1">
      <c r="A4950" s="11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1"/>
      <c r="O4950" s="11"/>
      <c r="P4950" s="11"/>
      <c r="Q4950" s="11"/>
      <c r="R4950" s="11"/>
      <c r="S4950" s="11"/>
      <c r="T4950" s="11"/>
      <c r="U4950" s="11"/>
      <c r="V4950" s="11"/>
      <c r="W4950" s="11"/>
    </row>
    <row r="4951" spans="1:23" hidden="1">
      <c r="A4951" s="11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1"/>
      <c r="O4951" s="11"/>
      <c r="P4951" s="11"/>
      <c r="Q4951" s="11"/>
      <c r="R4951" s="11"/>
      <c r="S4951" s="11"/>
      <c r="T4951" s="11"/>
      <c r="U4951" s="11"/>
      <c r="V4951" s="11"/>
      <c r="W4951" s="11"/>
    </row>
    <row r="4952" spans="1:23" hidden="1">
      <c r="A4952" s="11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1"/>
      <c r="O4952" s="11"/>
      <c r="P4952" s="11"/>
      <c r="Q4952" s="11"/>
      <c r="R4952" s="11"/>
      <c r="S4952" s="11"/>
      <c r="T4952" s="11"/>
      <c r="U4952" s="11"/>
      <c r="V4952" s="11"/>
      <c r="W4952" s="11"/>
    </row>
    <row r="4953" spans="1:23" hidden="1">
      <c r="A4953" s="11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1"/>
      <c r="O4953" s="11"/>
      <c r="P4953" s="11"/>
      <c r="Q4953" s="11"/>
      <c r="R4953" s="11"/>
      <c r="S4953" s="11"/>
      <c r="T4953" s="11"/>
      <c r="U4953" s="11"/>
      <c r="V4953" s="11"/>
      <c r="W4953" s="11"/>
    </row>
    <row r="4954" spans="1:23" hidden="1">
      <c r="A4954" s="11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1"/>
      <c r="O4954" s="11"/>
      <c r="P4954" s="11"/>
      <c r="Q4954" s="11"/>
      <c r="R4954" s="11"/>
      <c r="S4954" s="11"/>
      <c r="T4954" s="11"/>
      <c r="U4954" s="11"/>
      <c r="V4954" s="11"/>
      <c r="W4954" s="11"/>
    </row>
    <row r="4955" spans="1:23" hidden="1">
      <c r="A4955" s="11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1"/>
      <c r="O4955" s="11"/>
      <c r="P4955" s="11"/>
      <c r="Q4955" s="11"/>
      <c r="R4955" s="11"/>
      <c r="S4955" s="11"/>
      <c r="T4955" s="11"/>
      <c r="U4955" s="11"/>
      <c r="V4955" s="11"/>
      <c r="W4955" s="11"/>
    </row>
    <row r="4956" spans="1:23" hidden="1">
      <c r="A4956" s="11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1"/>
      <c r="O4956" s="11"/>
      <c r="P4956" s="11"/>
      <c r="Q4956" s="11"/>
      <c r="R4956" s="11"/>
      <c r="S4956" s="11"/>
      <c r="T4956" s="11"/>
      <c r="U4956" s="11"/>
      <c r="V4956" s="11"/>
      <c r="W4956" s="11"/>
    </row>
    <row r="4957" spans="1:23" hidden="1">
      <c r="A4957" s="11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1"/>
      <c r="O4957" s="11"/>
      <c r="P4957" s="11"/>
      <c r="Q4957" s="11"/>
      <c r="R4957" s="11"/>
      <c r="S4957" s="11"/>
      <c r="T4957" s="11"/>
      <c r="U4957" s="11"/>
      <c r="V4957" s="11"/>
      <c r="W4957" s="11"/>
    </row>
    <row r="4958" spans="1:23" hidden="1">
      <c r="A4958" s="11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1"/>
      <c r="O4958" s="11"/>
      <c r="P4958" s="11"/>
      <c r="Q4958" s="11"/>
      <c r="R4958" s="11"/>
      <c r="S4958" s="11"/>
      <c r="T4958" s="11"/>
      <c r="U4958" s="11"/>
      <c r="V4958" s="11"/>
      <c r="W4958" s="11"/>
    </row>
    <row r="4959" spans="1:23" hidden="1">
      <c r="A4959" s="11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1"/>
      <c r="O4959" s="11"/>
      <c r="P4959" s="11"/>
      <c r="Q4959" s="11"/>
      <c r="R4959" s="11"/>
      <c r="S4959" s="11"/>
      <c r="T4959" s="11"/>
      <c r="U4959" s="11"/>
      <c r="V4959" s="11"/>
      <c r="W4959" s="11"/>
    </row>
    <row r="4960" spans="1:23" hidden="1">
      <c r="A4960" s="11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1"/>
      <c r="O4960" s="11"/>
      <c r="P4960" s="11"/>
      <c r="Q4960" s="11"/>
      <c r="R4960" s="11"/>
      <c r="S4960" s="11"/>
      <c r="T4960" s="11"/>
      <c r="U4960" s="11"/>
      <c r="V4960" s="11"/>
      <c r="W4960" s="11"/>
    </row>
    <row r="4961" spans="1:23" hidden="1">
      <c r="A4961" s="11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1"/>
      <c r="O4961" s="11"/>
      <c r="P4961" s="11"/>
      <c r="Q4961" s="11"/>
      <c r="R4961" s="11"/>
      <c r="S4961" s="11"/>
      <c r="T4961" s="11"/>
      <c r="U4961" s="11"/>
      <c r="V4961" s="11"/>
      <c r="W4961" s="11"/>
    </row>
    <row r="4962" spans="1:23" hidden="1">
      <c r="A4962" s="11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1"/>
      <c r="O4962" s="11"/>
      <c r="P4962" s="11"/>
      <c r="Q4962" s="11"/>
      <c r="R4962" s="11"/>
      <c r="S4962" s="11"/>
      <c r="T4962" s="11"/>
      <c r="U4962" s="11"/>
      <c r="V4962" s="11"/>
      <c r="W4962" s="11"/>
    </row>
    <row r="4963" spans="1:23" hidden="1">
      <c r="A4963" s="11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1"/>
      <c r="O4963" s="11"/>
      <c r="P4963" s="11"/>
      <c r="Q4963" s="11"/>
      <c r="R4963" s="11"/>
      <c r="S4963" s="11"/>
      <c r="T4963" s="11"/>
      <c r="U4963" s="11"/>
      <c r="V4963" s="11"/>
      <c r="W4963" s="11"/>
    </row>
    <row r="4964" spans="1:23" hidden="1">
      <c r="A4964" s="11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1"/>
      <c r="O4964" s="11"/>
      <c r="P4964" s="11"/>
      <c r="Q4964" s="11"/>
      <c r="R4964" s="11"/>
      <c r="S4964" s="11"/>
      <c r="T4964" s="11"/>
      <c r="U4964" s="11"/>
      <c r="V4964" s="11"/>
      <c r="W4964" s="11"/>
    </row>
    <row r="4965" spans="1:23" hidden="1">
      <c r="A4965" s="11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1"/>
      <c r="O4965" s="11"/>
      <c r="P4965" s="11"/>
      <c r="Q4965" s="11"/>
      <c r="R4965" s="11"/>
      <c r="S4965" s="11"/>
      <c r="T4965" s="11"/>
      <c r="U4965" s="11"/>
      <c r="V4965" s="11"/>
      <c r="W4965" s="11"/>
    </row>
    <row r="4966" spans="1:23" hidden="1">
      <c r="A4966" s="11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1"/>
      <c r="O4966" s="11"/>
      <c r="P4966" s="11"/>
      <c r="Q4966" s="11"/>
      <c r="R4966" s="11"/>
      <c r="S4966" s="11"/>
      <c r="T4966" s="11"/>
      <c r="U4966" s="11"/>
      <c r="V4966" s="11"/>
      <c r="W4966" s="11"/>
    </row>
    <row r="4967" spans="1:23" hidden="1">
      <c r="A4967" s="11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1"/>
      <c r="O4967" s="11"/>
      <c r="P4967" s="11"/>
      <c r="Q4967" s="11"/>
      <c r="R4967" s="11"/>
      <c r="S4967" s="11"/>
      <c r="T4967" s="11"/>
      <c r="U4967" s="11"/>
      <c r="V4967" s="11"/>
      <c r="W4967" s="11"/>
    </row>
    <row r="4968" spans="1:23" hidden="1">
      <c r="A4968" s="11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1"/>
      <c r="O4968" s="11"/>
      <c r="P4968" s="11"/>
      <c r="Q4968" s="11"/>
      <c r="R4968" s="11"/>
      <c r="S4968" s="11"/>
      <c r="T4968" s="11"/>
      <c r="U4968" s="11"/>
      <c r="V4968" s="11"/>
      <c r="W4968" s="11"/>
    </row>
    <row r="4969" spans="1:23" hidden="1">
      <c r="A4969" s="11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1"/>
      <c r="O4969" s="11"/>
      <c r="P4969" s="11"/>
      <c r="Q4969" s="11"/>
      <c r="R4969" s="11"/>
      <c r="S4969" s="11"/>
      <c r="T4969" s="11"/>
      <c r="U4969" s="11"/>
      <c r="V4969" s="11"/>
      <c r="W4969" s="11"/>
    </row>
    <row r="4970" spans="1:23" hidden="1">
      <c r="A4970" s="11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1"/>
      <c r="O4970" s="11"/>
      <c r="P4970" s="11"/>
      <c r="Q4970" s="11"/>
      <c r="R4970" s="11"/>
      <c r="S4970" s="11"/>
      <c r="T4970" s="11"/>
      <c r="U4970" s="11"/>
      <c r="V4970" s="11"/>
      <c r="W4970" s="11"/>
    </row>
    <row r="4971" spans="1:23" hidden="1">
      <c r="A4971" s="11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1"/>
      <c r="O4971" s="11"/>
      <c r="P4971" s="11"/>
      <c r="Q4971" s="11"/>
      <c r="R4971" s="11"/>
      <c r="S4971" s="11"/>
      <c r="T4971" s="11"/>
      <c r="U4971" s="11"/>
      <c r="V4971" s="11"/>
      <c r="W4971" s="11"/>
    </row>
    <row r="4972" spans="1:23" hidden="1">
      <c r="A4972" s="11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1"/>
      <c r="O4972" s="11"/>
      <c r="P4972" s="11"/>
      <c r="Q4972" s="11"/>
      <c r="R4972" s="11"/>
      <c r="S4972" s="11"/>
      <c r="T4972" s="11"/>
      <c r="U4972" s="11"/>
      <c r="V4972" s="11"/>
      <c r="W4972" s="11"/>
    </row>
    <row r="4973" spans="1:23" hidden="1">
      <c r="A4973" s="11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1"/>
      <c r="O4973" s="11"/>
      <c r="P4973" s="11"/>
      <c r="Q4973" s="11"/>
      <c r="R4973" s="11"/>
      <c r="S4973" s="11"/>
      <c r="T4973" s="11"/>
      <c r="U4973" s="11"/>
      <c r="V4973" s="11"/>
      <c r="W4973" s="11"/>
    </row>
    <row r="4974" spans="1:23" hidden="1">
      <c r="A4974" s="11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1"/>
      <c r="O4974" s="11"/>
      <c r="P4974" s="11"/>
      <c r="Q4974" s="11"/>
      <c r="R4974" s="11"/>
      <c r="S4974" s="11"/>
      <c r="T4974" s="11"/>
      <c r="U4974" s="11"/>
      <c r="V4974" s="11"/>
      <c r="W4974" s="11"/>
    </row>
    <row r="4975" spans="1:23" hidden="1">
      <c r="A4975" s="11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1"/>
      <c r="O4975" s="11"/>
      <c r="P4975" s="11"/>
      <c r="Q4975" s="11"/>
      <c r="R4975" s="11"/>
      <c r="S4975" s="11"/>
      <c r="T4975" s="11"/>
      <c r="U4975" s="11"/>
      <c r="V4975" s="11"/>
      <c r="W4975" s="11"/>
    </row>
    <row r="4976" spans="1:23" hidden="1">
      <c r="A4976" s="11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1"/>
      <c r="O4976" s="11"/>
      <c r="P4976" s="11"/>
      <c r="Q4976" s="11"/>
      <c r="R4976" s="11"/>
      <c r="S4976" s="11"/>
      <c r="T4976" s="11"/>
      <c r="U4976" s="11"/>
      <c r="V4976" s="11"/>
      <c r="W4976" s="11"/>
    </row>
    <row r="4977" spans="1:23" hidden="1">
      <c r="A4977" s="11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1"/>
      <c r="O4977" s="11"/>
      <c r="P4977" s="11"/>
      <c r="Q4977" s="11"/>
      <c r="R4977" s="11"/>
      <c r="S4977" s="11"/>
      <c r="T4977" s="11"/>
      <c r="U4977" s="11"/>
      <c r="V4977" s="11"/>
      <c r="W4977" s="11"/>
    </row>
    <row r="4978" spans="1:23" hidden="1">
      <c r="A4978" s="11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1"/>
      <c r="O4978" s="11"/>
      <c r="P4978" s="11"/>
      <c r="Q4978" s="11"/>
      <c r="R4978" s="11"/>
      <c r="S4978" s="11"/>
      <c r="T4978" s="11"/>
      <c r="U4978" s="11"/>
      <c r="V4978" s="11"/>
      <c r="W4978" s="11"/>
    </row>
    <row r="4979" spans="1:23" hidden="1">
      <c r="A4979" s="11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1"/>
      <c r="O4979" s="11"/>
      <c r="P4979" s="11"/>
      <c r="Q4979" s="11"/>
      <c r="R4979" s="11"/>
      <c r="S4979" s="11"/>
      <c r="T4979" s="11"/>
      <c r="U4979" s="11"/>
      <c r="V4979" s="11"/>
      <c r="W4979" s="11"/>
    </row>
    <row r="4980" spans="1:23" hidden="1">
      <c r="A4980" s="11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1"/>
      <c r="O4980" s="11"/>
      <c r="P4980" s="11"/>
      <c r="Q4980" s="11"/>
      <c r="R4980" s="11"/>
      <c r="S4980" s="11"/>
      <c r="T4980" s="11"/>
      <c r="U4980" s="11"/>
      <c r="V4980" s="11"/>
      <c r="W4980" s="11"/>
    </row>
    <row r="4981" spans="1:23" hidden="1">
      <c r="A4981" s="11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1"/>
      <c r="O4981" s="11"/>
      <c r="P4981" s="11"/>
      <c r="Q4981" s="11"/>
      <c r="R4981" s="11"/>
      <c r="S4981" s="11"/>
      <c r="T4981" s="11"/>
      <c r="U4981" s="11"/>
      <c r="V4981" s="11"/>
      <c r="W4981" s="11"/>
    </row>
    <row r="4982" spans="1:23" hidden="1">
      <c r="A4982" s="11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1"/>
      <c r="O4982" s="11"/>
      <c r="P4982" s="11"/>
      <c r="Q4982" s="11"/>
      <c r="R4982" s="11"/>
      <c r="S4982" s="11"/>
      <c r="T4982" s="11"/>
      <c r="U4982" s="11"/>
      <c r="V4982" s="11"/>
      <c r="W4982" s="11"/>
    </row>
    <row r="4983" spans="1:23" hidden="1">
      <c r="A4983" s="11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1"/>
      <c r="O4983" s="11"/>
      <c r="P4983" s="11"/>
      <c r="Q4983" s="11"/>
      <c r="R4983" s="11"/>
      <c r="S4983" s="11"/>
      <c r="T4983" s="11"/>
      <c r="U4983" s="11"/>
      <c r="V4983" s="11"/>
      <c r="W4983" s="11"/>
    </row>
    <row r="4984" spans="1:23" hidden="1">
      <c r="A4984" s="11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1"/>
      <c r="O4984" s="11"/>
      <c r="P4984" s="11"/>
      <c r="Q4984" s="11"/>
      <c r="R4984" s="11"/>
      <c r="S4984" s="11"/>
      <c r="T4984" s="11"/>
      <c r="U4984" s="11"/>
      <c r="V4984" s="11"/>
      <c r="W4984" s="11"/>
    </row>
    <row r="4985" spans="1:23" hidden="1">
      <c r="A4985" s="11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1"/>
      <c r="O4985" s="11"/>
      <c r="P4985" s="11"/>
      <c r="Q4985" s="11"/>
      <c r="R4985" s="11"/>
      <c r="S4985" s="11"/>
      <c r="T4985" s="11"/>
      <c r="U4985" s="11"/>
      <c r="V4985" s="11"/>
      <c r="W4985" s="11"/>
    </row>
    <row r="4986" spans="1:23" hidden="1">
      <c r="A4986" s="11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1"/>
      <c r="O4986" s="11"/>
      <c r="P4986" s="11"/>
      <c r="Q4986" s="11"/>
      <c r="R4986" s="11"/>
      <c r="S4986" s="11"/>
      <c r="T4986" s="11"/>
      <c r="U4986" s="11"/>
      <c r="V4986" s="11"/>
      <c r="W4986" s="11"/>
    </row>
    <row r="4987" spans="1:23" hidden="1">
      <c r="A4987" s="11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1"/>
      <c r="O4987" s="11"/>
      <c r="P4987" s="11"/>
      <c r="Q4987" s="11"/>
      <c r="R4987" s="11"/>
      <c r="S4987" s="11"/>
      <c r="T4987" s="11"/>
      <c r="U4987" s="11"/>
      <c r="V4987" s="11"/>
      <c r="W4987" s="11"/>
    </row>
    <row r="4988" spans="1:23" hidden="1">
      <c r="A4988" s="11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1"/>
      <c r="O4988" s="11"/>
      <c r="P4988" s="11"/>
      <c r="Q4988" s="11"/>
      <c r="R4988" s="11"/>
      <c r="S4988" s="11"/>
      <c r="T4988" s="11"/>
      <c r="U4988" s="11"/>
      <c r="V4988" s="11"/>
      <c r="W4988" s="11"/>
    </row>
    <row r="4989" spans="1:23" hidden="1">
      <c r="A4989" s="11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1"/>
      <c r="O4989" s="11"/>
      <c r="P4989" s="11"/>
      <c r="Q4989" s="11"/>
      <c r="R4989" s="11"/>
      <c r="S4989" s="11"/>
      <c r="T4989" s="11"/>
      <c r="U4989" s="11"/>
      <c r="V4989" s="11"/>
      <c r="W4989" s="11"/>
    </row>
    <row r="4990" spans="1:23" hidden="1">
      <c r="A4990" s="11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1"/>
      <c r="O4990" s="11"/>
      <c r="P4990" s="11"/>
      <c r="Q4990" s="11"/>
      <c r="R4990" s="11"/>
      <c r="S4990" s="11"/>
      <c r="T4990" s="11"/>
      <c r="U4990" s="11"/>
      <c r="V4990" s="11"/>
      <c r="W4990" s="11"/>
    </row>
    <row r="4991" spans="1:23" hidden="1">
      <c r="A4991" s="11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1"/>
      <c r="O4991" s="11"/>
      <c r="P4991" s="11"/>
      <c r="Q4991" s="11"/>
      <c r="R4991" s="11"/>
      <c r="S4991" s="11"/>
      <c r="T4991" s="11"/>
      <c r="U4991" s="11"/>
      <c r="V4991" s="11"/>
      <c r="W4991" s="11"/>
    </row>
    <row r="4992" spans="1:23" hidden="1">
      <c r="A4992" s="11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1"/>
      <c r="O4992" s="11"/>
      <c r="P4992" s="11"/>
      <c r="Q4992" s="11"/>
      <c r="R4992" s="11"/>
      <c r="S4992" s="11"/>
      <c r="T4992" s="11"/>
      <c r="U4992" s="11"/>
      <c r="V4992" s="11"/>
      <c r="W4992" s="11"/>
    </row>
    <row r="4993" spans="1:23" hidden="1">
      <c r="A4993" s="11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1"/>
      <c r="O4993" s="11"/>
      <c r="P4993" s="11"/>
      <c r="Q4993" s="11"/>
      <c r="R4993" s="11"/>
      <c r="S4993" s="11"/>
      <c r="T4993" s="11"/>
      <c r="U4993" s="11"/>
      <c r="V4993" s="11"/>
      <c r="W4993" s="11"/>
    </row>
    <row r="4994" spans="1:23" hidden="1">
      <c r="A4994" s="11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1"/>
      <c r="O4994" s="11"/>
      <c r="P4994" s="11"/>
      <c r="Q4994" s="11"/>
      <c r="R4994" s="11"/>
      <c r="S4994" s="11"/>
      <c r="T4994" s="11"/>
      <c r="U4994" s="11"/>
      <c r="V4994" s="11"/>
      <c r="W4994" s="11"/>
    </row>
    <row r="4995" spans="1:23" hidden="1">
      <c r="A4995" s="11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1"/>
      <c r="O4995" s="11"/>
      <c r="P4995" s="11"/>
      <c r="Q4995" s="11"/>
      <c r="R4995" s="11"/>
      <c r="S4995" s="11"/>
      <c r="T4995" s="11"/>
      <c r="U4995" s="11"/>
      <c r="V4995" s="11"/>
      <c r="W4995" s="11"/>
    </row>
    <row r="4996" spans="1:23" hidden="1">
      <c r="A4996" s="11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1"/>
      <c r="O4996" s="11"/>
      <c r="P4996" s="11"/>
      <c r="Q4996" s="11"/>
      <c r="R4996" s="11"/>
      <c r="S4996" s="11"/>
      <c r="T4996" s="11"/>
      <c r="U4996" s="11"/>
      <c r="V4996" s="11"/>
      <c r="W4996" s="11"/>
    </row>
    <row r="4997" spans="1:23" hidden="1">
      <c r="A4997" s="11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1"/>
      <c r="O4997" s="11"/>
      <c r="P4997" s="11"/>
      <c r="Q4997" s="11"/>
      <c r="R4997" s="11"/>
      <c r="S4997" s="11"/>
      <c r="T4997" s="11"/>
      <c r="U4997" s="11"/>
      <c r="V4997" s="11"/>
      <c r="W4997" s="11"/>
    </row>
    <row r="4998" spans="1:23" hidden="1">
      <c r="A4998" s="11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1"/>
      <c r="O4998" s="11"/>
      <c r="P4998" s="11"/>
      <c r="Q4998" s="11"/>
      <c r="R4998" s="11"/>
      <c r="S4998" s="11"/>
      <c r="T4998" s="11"/>
      <c r="U4998" s="11"/>
      <c r="V4998" s="11"/>
      <c r="W4998" s="11"/>
    </row>
    <row r="4999" spans="1:23" hidden="1">
      <c r="A4999" s="11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1"/>
      <c r="O4999" s="11"/>
      <c r="P4999" s="11"/>
      <c r="Q4999" s="11"/>
      <c r="R4999" s="11"/>
      <c r="S4999" s="11"/>
      <c r="T4999" s="11"/>
      <c r="U4999" s="11"/>
      <c r="V4999" s="11"/>
      <c r="W4999" s="11"/>
    </row>
    <row r="5000" spans="1:23" hidden="1">
      <c r="A5000" s="11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1"/>
      <c r="O5000" s="11"/>
      <c r="P5000" s="11"/>
      <c r="Q5000" s="11"/>
      <c r="R5000" s="11"/>
      <c r="S5000" s="11"/>
      <c r="T5000" s="11"/>
      <c r="U5000" s="11"/>
      <c r="V5000" s="11"/>
      <c r="W5000" s="11"/>
    </row>
    <row r="5001" spans="1:23" hidden="1">
      <c r="A5001" s="11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1"/>
      <c r="O5001" s="11"/>
      <c r="P5001" s="11"/>
      <c r="Q5001" s="11"/>
      <c r="R5001" s="11"/>
      <c r="S5001" s="11"/>
      <c r="T5001" s="11"/>
      <c r="U5001" s="11"/>
      <c r="V5001" s="11"/>
      <c r="W5001" s="11"/>
    </row>
    <row r="5002" spans="1:23" hidden="1">
      <c r="A5002" s="11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1"/>
      <c r="O5002" s="11"/>
      <c r="P5002" s="11"/>
      <c r="Q5002" s="11"/>
      <c r="R5002" s="11"/>
      <c r="S5002" s="11"/>
      <c r="T5002" s="11"/>
      <c r="U5002" s="11"/>
      <c r="V5002" s="11"/>
      <c r="W5002" s="11"/>
    </row>
    <row r="5003" spans="1:23" hidden="1">
      <c r="A5003" s="11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1"/>
      <c r="O5003" s="11"/>
      <c r="P5003" s="11"/>
      <c r="Q5003" s="11"/>
      <c r="R5003" s="11"/>
      <c r="S5003" s="11"/>
      <c r="T5003" s="11"/>
      <c r="U5003" s="11"/>
      <c r="V5003" s="11"/>
      <c r="W5003" s="11"/>
    </row>
    <row r="5004" spans="1:23" hidden="1">
      <c r="A5004" s="11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1"/>
      <c r="O5004" s="11"/>
      <c r="P5004" s="11"/>
      <c r="Q5004" s="11"/>
      <c r="R5004" s="11"/>
      <c r="S5004" s="11"/>
      <c r="T5004" s="11"/>
      <c r="U5004" s="11"/>
      <c r="V5004" s="11"/>
      <c r="W5004" s="11"/>
    </row>
    <row r="5005" spans="1:23" hidden="1">
      <c r="A5005" s="11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1"/>
      <c r="O5005" s="11"/>
      <c r="P5005" s="11"/>
      <c r="Q5005" s="11"/>
      <c r="R5005" s="11"/>
      <c r="S5005" s="11"/>
      <c r="T5005" s="11"/>
      <c r="U5005" s="11"/>
      <c r="V5005" s="11"/>
      <c r="W5005" s="11"/>
    </row>
    <row r="5006" spans="1:23" hidden="1">
      <c r="A5006" s="11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1"/>
      <c r="O5006" s="11"/>
      <c r="P5006" s="11"/>
      <c r="Q5006" s="11"/>
      <c r="R5006" s="11"/>
      <c r="S5006" s="11"/>
      <c r="T5006" s="11"/>
      <c r="U5006" s="11"/>
      <c r="V5006" s="11"/>
      <c r="W5006" s="11"/>
    </row>
    <row r="5007" spans="1:23" hidden="1">
      <c r="A5007" s="11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1"/>
      <c r="O5007" s="11"/>
      <c r="P5007" s="11"/>
      <c r="Q5007" s="11"/>
      <c r="R5007" s="11"/>
      <c r="S5007" s="11"/>
      <c r="T5007" s="11"/>
      <c r="U5007" s="11"/>
      <c r="V5007" s="11"/>
      <c r="W5007" s="11"/>
    </row>
    <row r="5008" spans="1:23" hidden="1">
      <c r="A5008" s="11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1"/>
      <c r="O5008" s="11"/>
      <c r="P5008" s="11"/>
      <c r="Q5008" s="11"/>
      <c r="R5008" s="11"/>
      <c r="S5008" s="11"/>
      <c r="T5008" s="11"/>
      <c r="U5008" s="11"/>
      <c r="V5008" s="11"/>
      <c r="W5008" s="11"/>
    </row>
    <row r="5009" spans="1:23" hidden="1">
      <c r="A5009" s="11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1"/>
      <c r="O5009" s="11"/>
      <c r="P5009" s="11"/>
      <c r="Q5009" s="11"/>
      <c r="R5009" s="11"/>
      <c r="S5009" s="11"/>
      <c r="T5009" s="11"/>
      <c r="U5009" s="11"/>
      <c r="V5009" s="11"/>
      <c r="W5009" s="11"/>
    </row>
    <row r="5010" spans="1:23" hidden="1">
      <c r="A5010" s="11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1"/>
      <c r="O5010" s="11"/>
      <c r="P5010" s="11"/>
      <c r="Q5010" s="11"/>
      <c r="R5010" s="11"/>
      <c r="S5010" s="11"/>
      <c r="T5010" s="11"/>
      <c r="U5010" s="11"/>
      <c r="V5010" s="11"/>
      <c r="W5010" s="11"/>
    </row>
    <row r="5011" spans="1:23" hidden="1">
      <c r="A5011" s="11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1"/>
      <c r="O5011" s="11"/>
      <c r="P5011" s="11"/>
      <c r="Q5011" s="11"/>
      <c r="R5011" s="11"/>
      <c r="S5011" s="11"/>
      <c r="T5011" s="11"/>
      <c r="U5011" s="11"/>
      <c r="V5011" s="11"/>
      <c r="W5011" s="11"/>
    </row>
    <row r="5012" spans="1:23" hidden="1">
      <c r="A5012" s="11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1"/>
      <c r="O5012" s="11"/>
      <c r="P5012" s="11"/>
      <c r="Q5012" s="11"/>
      <c r="R5012" s="11"/>
      <c r="S5012" s="11"/>
      <c r="T5012" s="11"/>
      <c r="U5012" s="11"/>
      <c r="V5012" s="11"/>
      <c r="W5012" s="11"/>
    </row>
    <row r="5013" spans="1:23" hidden="1">
      <c r="A5013" s="11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1"/>
      <c r="O5013" s="11"/>
      <c r="P5013" s="11"/>
      <c r="Q5013" s="11"/>
      <c r="R5013" s="11"/>
      <c r="S5013" s="11"/>
      <c r="T5013" s="11"/>
      <c r="U5013" s="11"/>
      <c r="V5013" s="11"/>
      <c r="W5013" s="11"/>
    </row>
    <row r="5014" spans="1:23" hidden="1">
      <c r="A5014" s="11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1"/>
      <c r="O5014" s="11"/>
      <c r="P5014" s="11"/>
      <c r="Q5014" s="11"/>
      <c r="R5014" s="11"/>
      <c r="S5014" s="11"/>
      <c r="T5014" s="11"/>
      <c r="U5014" s="11"/>
      <c r="V5014" s="11"/>
      <c r="W5014" s="11"/>
    </row>
    <row r="5015" spans="1:23" hidden="1">
      <c r="A5015" s="11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1"/>
      <c r="O5015" s="11"/>
      <c r="P5015" s="11"/>
      <c r="Q5015" s="11"/>
      <c r="R5015" s="11"/>
      <c r="S5015" s="11"/>
      <c r="T5015" s="11"/>
      <c r="U5015" s="11"/>
      <c r="V5015" s="11"/>
      <c r="W5015" s="11"/>
    </row>
    <row r="5016" spans="1:23" hidden="1">
      <c r="A5016" s="11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1"/>
      <c r="O5016" s="11"/>
      <c r="P5016" s="11"/>
      <c r="Q5016" s="11"/>
      <c r="R5016" s="11"/>
      <c r="S5016" s="11"/>
      <c r="T5016" s="11"/>
      <c r="U5016" s="11"/>
      <c r="V5016" s="11"/>
      <c r="W5016" s="11"/>
    </row>
    <row r="5017" spans="1:23" hidden="1">
      <c r="A5017" s="11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1"/>
      <c r="O5017" s="11"/>
      <c r="P5017" s="11"/>
      <c r="Q5017" s="11"/>
      <c r="R5017" s="11"/>
      <c r="S5017" s="11"/>
      <c r="T5017" s="11"/>
      <c r="U5017" s="11"/>
      <c r="V5017" s="11"/>
      <c r="W5017" s="11"/>
    </row>
    <row r="5018" spans="1:23" hidden="1">
      <c r="A5018" s="11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1"/>
      <c r="O5018" s="11"/>
      <c r="P5018" s="11"/>
      <c r="Q5018" s="11"/>
      <c r="R5018" s="11"/>
      <c r="S5018" s="11"/>
      <c r="T5018" s="11"/>
      <c r="U5018" s="11"/>
      <c r="V5018" s="11"/>
      <c r="W5018" s="11"/>
    </row>
    <row r="5019" spans="1:23" hidden="1">
      <c r="A5019" s="11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1"/>
      <c r="O5019" s="11"/>
      <c r="P5019" s="11"/>
      <c r="Q5019" s="11"/>
      <c r="R5019" s="11"/>
      <c r="S5019" s="11"/>
      <c r="T5019" s="11"/>
      <c r="U5019" s="11"/>
      <c r="V5019" s="11"/>
      <c r="W5019" s="11"/>
    </row>
    <row r="5020" spans="1:23" hidden="1">
      <c r="A5020" s="11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1"/>
      <c r="O5020" s="11"/>
      <c r="P5020" s="11"/>
      <c r="Q5020" s="11"/>
      <c r="R5020" s="11"/>
      <c r="S5020" s="11"/>
      <c r="T5020" s="11"/>
      <c r="U5020" s="11"/>
      <c r="V5020" s="11"/>
      <c r="W5020" s="11"/>
    </row>
    <row r="5021" spans="1:23" hidden="1">
      <c r="A5021" s="11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1"/>
      <c r="O5021" s="11"/>
      <c r="P5021" s="11"/>
      <c r="Q5021" s="11"/>
      <c r="R5021" s="11"/>
      <c r="S5021" s="11"/>
      <c r="T5021" s="11"/>
      <c r="U5021" s="11"/>
      <c r="V5021" s="11"/>
      <c r="W5021" s="11"/>
    </row>
    <row r="5022" spans="1:23" hidden="1">
      <c r="A5022" s="11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1"/>
      <c r="O5022" s="11"/>
      <c r="P5022" s="11"/>
      <c r="Q5022" s="11"/>
      <c r="R5022" s="11"/>
      <c r="S5022" s="11"/>
      <c r="T5022" s="11"/>
      <c r="U5022" s="11"/>
      <c r="V5022" s="11"/>
      <c r="W5022" s="11"/>
    </row>
    <row r="5023" spans="1:23" hidden="1">
      <c r="A5023" s="11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1"/>
      <c r="O5023" s="11"/>
      <c r="P5023" s="11"/>
      <c r="Q5023" s="11"/>
      <c r="R5023" s="11"/>
      <c r="S5023" s="11"/>
      <c r="T5023" s="11"/>
      <c r="U5023" s="11"/>
      <c r="V5023" s="11"/>
      <c r="W5023" s="11"/>
    </row>
    <row r="5024" spans="1:23" hidden="1">
      <c r="A5024" s="11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1"/>
      <c r="O5024" s="11"/>
      <c r="P5024" s="11"/>
      <c r="Q5024" s="11"/>
      <c r="R5024" s="11"/>
      <c r="S5024" s="11"/>
      <c r="T5024" s="11"/>
      <c r="U5024" s="11"/>
      <c r="V5024" s="11"/>
      <c r="W5024" s="11"/>
    </row>
    <row r="5025" spans="1:23" hidden="1">
      <c r="A5025" s="11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1"/>
      <c r="O5025" s="11"/>
      <c r="P5025" s="11"/>
      <c r="Q5025" s="11"/>
      <c r="R5025" s="11"/>
      <c r="S5025" s="11"/>
      <c r="T5025" s="11"/>
      <c r="U5025" s="11"/>
      <c r="V5025" s="11"/>
      <c r="W5025" s="11"/>
    </row>
    <row r="5026" spans="1:23" hidden="1">
      <c r="A5026" s="11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1"/>
      <c r="O5026" s="11"/>
      <c r="P5026" s="11"/>
      <c r="Q5026" s="11"/>
      <c r="R5026" s="11"/>
      <c r="S5026" s="11"/>
      <c r="T5026" s="11"/>
      <c r="U5026" s="11"/>
      <c r="V5026" s="11"/>
      <c r="W5026" s="11"/>
    </row>
    <row r="5027" spans="1:23" hidden="1">
      <c r="A5027" s="11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1"/>
      <c r="O5027" s="11"/>
      <c r="P5027" s="11"/>
      <c r="Q5027" s="11"/>
      <c r="R5027" s="11"/>
      <c r="S5027" s="11"/>
      <c r="T5027" s="11"/>
      <c r="U5027" s="11"/>
      <c r="V5027" s="11"/>
      <c r="W5027" s="11"/>
    </row>
    <row r="5028" spans="1:23" hidden="1">
      <c r="A5028" s="11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1"/>
      <c r="O5028" s="11"/>
      <c r="P5028" s="11"/>
      <c r="Q5028" s="11"/>
      <c r="R5028" s="11"/>
      <c r="S5028" s="11"/>
      <c r="T5028" s="11"/>
      <c r="U5028" s="11"/>
      <c r="V5028" s="11"/>
      <c r="W5028" s="11"/>
    </row>
    <row r="5029" spans="1:23" hidden="1">
      <c r="A5029" s="11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1"/>
      <c r="O5029" s="11"/>
      <c r="P5029" s="11"/>
      <c r="Q5029" s="11"/>
      <c r="R5029" s="11"/>
      <c r="S5029" s="11"/>
      <c r="T5029" s="11"/>
      <c r="U5029" s="11"/>
      <c r="V5029" s="11"/>
      <c r="W5029" s="11"/>
    </row>
    <row r="5030" spans="1:23" hidden="1">
      <c r="A5030" s="11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1"/>
      <c r="O5030" s="11"/>
      <c r="P5030" s="11"/>
      <c r="Q5030" s="11"/>
      <c r="R5030" s="11"/>
      <c r="S5030" s="11"/>
      <c r="T5030" s="11"/>
      <c r="U5030" s="11"/>
      <c r="V5030" s="11"/>
      <c r="W5030" s="11"/>
    </row>
    <row r="5031" spans="1:23" hidden="1">
      <c r="A5031" s="11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1"/>
      <c r="O5031" s="11"/>
      <c r="P5031" s="11"/>
      <c r="Q5031" s="11"/>
      <c r="R5031" s="11"/>
      <c r="S5031" s="11"/>
      <c r="T5031" s="11"/>
      <c r="U5031" s="11"/>
      <c r="V5031" s="11"/>
      <c r="W5031" s="11"/>
    </row>
    <row r="5032" spans="1:23" hidden="1">
      <c r="A5032" s="11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1"/>
      <c r="O5032" s="11"/>
      <c r="P5032" s="11"/>
      <c r="Q5032" s="11"/>
      <c r="R5032" s="11"/>
      <c r="S5032" s="11"/>
      <c r="T5032" s="11"/>
      <c r="U5032" s="11"/>
      <c r="V5032" s="11"/>
      <c r="W5032" s="11"/>
    </row>
    <row r="5033" spans="1:23" hidden="1">
      <c r="A5033" s="11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1"/>
      <c r="O5033" s="11"/>
      <c r="P5033" s="11"/>
      <c r="Q5033" s="11"/>
      <c r="R5033" s="11"/>
      <c r="S5033" s="11"/>
      <c r="T5033" s="11"/>
      <c r="U5033" s="11"/>
      <c r="V5033" s="11"/>
      <c r="W5033" s="11"/>
    </row>
    <row r="5034" spans="1:23" hidden="1">
      <c r="A5034" s="11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1"/>
      <c r="O5034" s="11"/>
      <c r="P5034" s="11"/>
      <c r="Q5034" s="11"/>
      <c r="R5034" s="11"/>
      <c r="S5034" s="11"/>
      <c r="T5034" s="11"/>
      <c r="U5034" s="11"/>
      <c r="V5034" s="11"/>
      <c r="W5034" s="11"/>
    </row>
    <row r="5035" spans="1:23" hidden="1">
      <c r="A5035" s="11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1"/>
      <c r="O5035" s="11"/>
      <c r="P5035" s="11"/>
      <c r="Q5035" s="11"/>
      <c r="R5035" s="11"/>
      <c r="S5035" s="11"/>
      <c r="T5035" s="11"/>
      <c r="U5035" s="11"/>
      <c r="V5035" s="11"/>
      <c r="W5035" s="11"/>
    </row>
    <row r="5036" spans="1:23" hidden="1">
      <c r="A5036" s="11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1"/>
      <c r="O5036" s="11"/>
      <c r="P5036" s="11"/>
      <c r="Q5036" s="11"/>
      <c r="R5036" s="11"/>
      <c r="S5036" s="11"/>
      <c r="T5036" s="11"/>
      <c r="U5036" s="11"/>
      <c r="V5036" s="11"/>
      <c r="W5036" s="11"/>
    </row>
    <row r="5037" spans="1:23" hidden="1">
      <c r="A5037" s="11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1"/>
      <c r="O5037" s="11"/>
      <c r="P5037" s="11"/>
      <c r="Q5037" s="11"/>
      <c r="R5037" s="11"/>
      <c r="S5037" s="11"/>
      <c r="T5037" s="11"/>
      <c r="U5037" s="11"/>
      <c r="V5037" s="11"/>
      <c r="W5037" s="11"/>
    </row>
    <row r="5038" spans="1:23" hidden="1">
      <c r="A5038" s="11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1"/>
      <c r="O5038" s="11"/>
      <c r="P5038" s="11"/>
      <c r="Q5038" s="11"/>
      <c r="R5038" s="11"/>
      <c r="S5038" s="11"/>
      <c r="T5038" s="11"/>
      <c r="U5038" s="11"/>
      <c r="V5038" s="11"/>
      <c r="W5038" s="11"/>
    </row>
    <row r="5039" spans="1:23" hidden="1">
      <c r="A5039" s="11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1"/>
      <c r="O5039" s="11"/>
      <c r="P5039" s="11"/>
      <c r="Q5039" s="11"/>
      <c r="R5039" s="11"/>
      <c r="S5039" s="11"/>
      <c r="T5039" s="11"/>
      <c r="U5039" s="11"/>
      <c r="V5039" s="11"/>
      <c r="W5039" s="11"/>
    </row>
    <row r="5040" spans="1:23" hidden="1">
      <c r="A5040" s="11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1"/>
      <c r="O5040" s="11"/>
      <c r="P5040" s="11"/>
      <c r="Q5040" s="11"/>
      <c r="R5040" s="11"/>
      <c r="S5040" s="11"/>
      <c r="T5040" s="11"/>
      <c r="U5040" s="11"/>
      <c r="V5040" s="11"/>
      <c r="W5040" s="11"/>
    </row>
    <row r="5041" spans="1:23" hidden="1">
      <c r="A5041" s="11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1"/>
      <c r="O5041" s="11"/>
      <c r="P5041" s="11"/>
      <c r="Q5041" s="11"/>
      <c r="R5041" s="11"/>
      <c r="S5041" s="11"/>
      <c r="T5041" s="11"/>
      <c r="U5041" s="11"/>
      <c r="V5041" s="11"/>
      <c r="W5041" s="11"/>
    </row>
    <row r="5042" spans="1:23" hidden="1">
      <c r="A5042" s="11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1"/>
      <c r="O5042" s="11"/>
      <c r="P5042" s="11"/>
      <c r="Q5042" s="11"/>
      <c r="R5042" s="11"/>
      <c r="S5042" s="11"/>
      <c r="T5042" s="11"/>
      <c r="U5042" s="11"/>
      <c r="V5042" s="11"/>
      <c r="W5042" s="11"/>
    </row>
    <row r="5043" spans="1:23" hidden="1">
      <c r="A5043" s="11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1"/>
      <c r="O5043" s="11"/>
      <c r="P5043" s="11"/>
      <c r="Q5043" s="11"/>
      <c r="R5043" s="11"/>
      <c r="S5043" s="11"/>
      <c r="T5043" s="11"/>
      <c r="U5043" s="11"/>
      <c r="V5043" s="11"/>
      <c r="W5043" s="11"/>
    </row>
    <row r="5044" spans="1:23" hidden="1">
      <c r="A5044" s="11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1"/>
      <c r="O5044" s="11"/>
      <c r="P5044" s="11"/>
      <c r="Q5044" s="11"/>
      <c r="R5044" s="11"/>
      <c r="S5044" s="11"/>
      <c r="T5044" s="11"/>
      <c r="U5044" s="11"/>
      <c r="V5044" s="11"/>
      <c r="W5044" s="11"/>
    </row>
    <row r="5045" spans="1:23" hidden="1">
      <c r="A5045" s="11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1"/>
      <c r="O5045" s="11"/>
      <c r="P5045" s="11"/>
      <c r="Q5045" s="11"/>
      <c r="R5045" s="11"/>
      <c r="S5045" s="11"/>
      <c r="T5045" s="11"/>
      <c r="U5045" s="11"/>
      <c r="V5045" s="11"/>
      <c r="W5045" s="11"/>
    </row>
    <row r="5046" spans="1:23" hidden="1">
      <c r="A5046" s="11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1"/>
      <c r="O5046" s="11"/>
      <c r="P5046" s="11"/>
      <c r="Q5046" s="11"/>
      <c r="R5046" s="11"/>
      <c r="S5046" s="11"/>
      <c r="T5046" s="11"/>
      <c r="U5046" s="11"/>
      <c r="V5046" s="11"/>
      <c r="W5046" s="11"/>
    </row>
    <row r="5047" spans="1:23" hidden="1">
      <c r="A5047" s="11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1"/>
      <c r="O5047" s="11"/>
      <c r="P5047" s="11"/>
      <c r="Q5047" s="11"/>
      <c r="R5047" s="11"/>
      <c r="S5047" s="11"/>
      <c r="T5047" s="11"/>
      <c r="U5047" s="11"/>
      <c r="V5047" s="11"/>
      <c r="W5047" s="11"/>
    </row>
    <row r="5048" spans="1:23" hidden="1">
      <c r="A5048" s="11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1"/>
      <c r="O5048" s="11"/>
      <c r="P5048" s="11"/>
      <c r="Q5048" s="11"/>
      <c r="R5048" s="11"/>
      <c r="S5048" s="11"/>
      <c r="T5048" s="11"/>
      <c r="U5048" s="11"/>
      <c r="V5048" s="11"/>
      <c r="W5048" s="11"/>
    </row>
    <row r="5049" spans="1:23" hidden="1">
      <c r="A5049" s="11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1"/>
      <c r="O5049" s="11"/>
      <c r="P5049" s="11"/>
      <c r="Q5049" s="11"/>
      <c r="R5049" s="11"/>
      <c r="S5049" s="11"/>
      <c r="T5049" s="11"/>
      <c r="U5049" s="11"/>
      <c r="V5049" s="11"/>
      <c r="W5049" s="11"/>
    </row>
    <row r="5050" spans="1:23" hidden="1">
      <c r="A5050" s="11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1"/>
      <c r="O5050" s="11"/>
      <c r="P5050" s="11"/>
      <c r="Q5050" s="11"/>
      <c r="R5050" s="11"/>
      <c r="S5050" s="11"/>
      <c r="T5050" s="11"/>
      <c r="U5050" s="11"/>
      <c r="V5050" s="11"/>
      <c r="W5050" s="11"/>
    </row>
    <row r="5051" spans="1:23" hidden="1">
      <c r="A5051" s="11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1"/>
      <c r="O5051" s="11"/>
      <c r="P5051" s="11"/>
      <c r="Q5051" s="11"/>
      <c r="R5051" s="11"/>
      <c r="S5051" s="11"/>
      <c r="T5051" s="11"/>
      <c r="U5051" s="11"/>
      <c r="V5051" s="11"/>
      <c r="W5051" s="11"/>
    </row>
    <row r="5052" spans="1:23" hidden="1">
      <c r="A5052" s="11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1"/>
      <c r="O5052" s="11"/>
      <c r="P5052" s="11"/>
      <c r="Q5052" s="11"/>
      <c r="R5052" s="11"/>
      <c r="S5052" s="11"/>
      <c r="T5052" s="11"/>
      <c r="U5052" s="11"/>
      <c r="V5052" s="11"/>
      <c r="W5052" s="11"/>
    </row>
    <row r="5053" spans="1:23" hidden="1">
      <c r="A5053" s="11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1"/>
      <c r="O5053" s="11"/>
      <c r="P5053" s="11"/>
      <c r="Q5053" s="11"/>
      <c r="R5053" s="11"/>
      <c r="S5053" s="11"/>
      <c r="T5053" s="11"/>
      <c r="U5053" s="11"/>
      <c r="V5053" s="11"/>
      <c r="W5053" s="11"/>
    </row>
    <row r="5054" spans="1:23" hidden="1">
      <c r="A5054" s="11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1"/>
      <c r="O5054" s="11"/>
      <c r="P5054" s="11"/>
      <c r="Q5054" s="11"/>
      <c r="R5054" s="11"/>
      <c r="S5054" s="11"/>
      <c r="T5054" s="11"/>
      <c r="U5054" s="11"/>
      <c r="V5054" s="11"/>
      <c r="W5054" s="11"/>
    </row>
    <row r="5055" spans="1:23" hidden="1">
      <c r="A5055" s="11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1"/>
      <c r="O5055" s="11"/>
      <c r="P5055" s="11"/>
      <c r="Q5055" s="11"/>
      <c r="R5055" s="11"/>
      <c r="S5055" s="11"/>
      <c r="T5055" s="11"/>
      <c r="U5055" s="11"/>
      <c r="V5055" s="11"/>
      <c r="W5055" s="11"/>
    </row>
    <row r="5056" spans="1:23" hidden="1">
      <c r="A5056" s="11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1"/>
      <c r="O5056" s="11"/>
      <c r="P5056" s="11"/>
      <c r="Q5056" s="11"/>
      <c r="R5056" s="11"/>
      <c r="S5056" s="11"/>
      <c r="T5056" s="11"/>
      <c r="U5056" s="11"/>
      <c r="V5056" s="11"/>
      <c r="W5056" s="11"/>
    </row>
    <row r="5057" spans="1:23" hidden="1">
      <c r="A5057" s="11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1"/>
      <c r="O5057" s="11"/>
      <c r="P5057" s="11"/>
      <c r="Q5057" s="11"/>
      <c r="R5057" s="11"/>
      <c r="S5057" s="11"/>
      <c r="T5057" s="11"/>
      <c r="U5057" s="11"/>
      <c r="V5057" s="11"/>
      <c r="W5057" s="11"/>
    </row>
    <row r="5058" spans="1:23" hidden="1">
      <c r="A5058" s="11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1"/>
      <c r="O5058" s="11"/>
      <c r="P5058" s="11"/>
      <c r="Q5058" s="11"/>
      <c r="R5058" s="11"/>
      <c r="S5058" s="11"/>
      <c r="T5058" s="11"/>
      <c r="U5058" s="11"/>
      <c r="V5058" s="11"/>
      <c r="W5058" s="11"/>
    </row>
    <row r="5059" spans="1:23" hidden="1">
      <c r="A5059" s="11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1"/>
      <c r="O5059" s="11"/>
      <c r="P5059" s="11"/>
      <c r="Q5059" s="11"/>
      <c r="R5059" s="11"/>
      <c r="S5059" s="11"/>
      <c r="T5059" s="11"/>
      <c r="U5059" s="11"/>
      <c r="V5059" s="11"/>
      <c r="W5059" s="11"/>
    </row>
    <row r="5060" spans="1:23" hidden="1">
      <c r="A5060" s="11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1"/>
      <c r="O5060" s="11"/>
      <c r="P5060" s="11"/>
      <c r="Q5060" s="11"/>
      <c r="R5060" s="11"/>
      <c r="S5060" s="11"/>
      <c r="T5060" s="11"/>
      <c r="U5060" s="11"/>
      <c r="V5060" s="11"/>
      <c r="W5060" s="11"/>
    </row>
    <row r="5061" spans="1:23" hidden="1">
      <c r="A5061" s="11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1"/>
      <c r="O5061" s="11"/>
      <c r="P5061" s="11"/>
      <c r="Q5061" s="11"/>
      <c r="R5061" s="11"/>
      <c r="S5061" s="11"/>
      <c r="T5061" s="11"/>
      <c r="U5061" s="11"/>
      <c r="V5061" s="11"/>
      <c r="W5061" s="11"/>
    </row>
    <row r="5062" spans="1:23" hidden="1">
      <c r="A5062" s="11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1"/>
      <c r="O5062" s="11"/>
      <c r="P5062" s="11"/>
      <c r="Q5062" s="11"/>
      <c r="R5062" s="11"/>
      <c r="S5062" s="11"/>
      <c r="T5062" s="11"/>
      <c r="U5062" s="11"/>
      <c r="V5062" s="11"/>
      <c r="W5062" s="11"/>
    </row>
    <row r="5063" spans="1:23" hidden="1">
      <c r="A5063" s="11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1"/>
      <c r="O5063" s="11"/>
      <c r="P5063" s="11"/>
      <c r="Q5063" s="11"/>
      <c r="R5063" s="11"/>
      <c r="S5063" s="11"/>
      <c r="T5063" s="11"/>
      <c r="U5063" s="11"/>
      <c r="V5063" s="11"/>
      <c r="W5063" s="11"/>
    </row>
    <row r="5064" spans="1:23" hidden="1">
      <c r="A5064" s="11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1"/>
      <c r="O5064" s="11"/>
      <c r="P5064" s="11"/>
      <c r="Q5064" s="11"/>
      <c r="R5064" s="11"/>
      <c r="S5064" s="11"/>
      <c r="T5064" s="11"/>
      <c r="U5064" s="11"/>
      <c r="V5064" s="11"/>
      <c r="W5064" s="11"/>
    </row>
    <row r="5065" spans="1:23" hidden="1">
      <c r="A5065" s="11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1"/>
      <c r="O5065" s="11"/>
      <c r="P5065" s="11"/>
      <c r="Q5065" s="11"/>
      <c r="R5065" s="11"/>
      <c r="S5065" s="11"/>
      <c r="T5065" s="11"/>
      <c r="U5065" s="11"/>
      <c r="V5065" s="11"/>
      <c r="W5065" s="11"/>
    </row>
    <row r="5066" spans="1:23" hidden="1">
      <c r="A5066" s="11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1"/>
      <c r="O5066" s="11"/>
      <c r="P5066" s="11"/>
      <c r="Q5066" s="11"/>
      <c r="R5066" s="11"/>
      <c r="S5066" s="11"/>
      <c r="T5066" s="11"/>
      <c r="U5066" s="11"/>
      <c r="V5066" s="11"/>
      <c r="W5066" s="11"/>
    </row>
    <row r="5067" spans="1:23" hidden="1">
      <c r="A5067" s="11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1"/>
      <c r="O5067" s="11"/>
      <c r="P5067" s="11"/>
      <c r="Q5067" s="11"/>
      <c r="R5067" s="11"/>
      <c r="S5067" s="11"/>
      <c r="T5067" s="11"/>
      <c r="U5067" s="11"/>
      <c r="V5067" s="11"/>
      <c r="W5067" s="11"/>
    </row>
    <row r="5068" spans="1:23" hidden="1">
      <c r="A5068" s="11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1"/>
      <c r="O5068" s="11"/>
      <c r="P5068" s="11"/>
      <c r="Q5068" s="11"/>
      <c r="R5068" s="11"/>
      <c r="S5068" s="11"/>
      <c r="T5068" s="11"/>
      <c r="U5068" s="11"/>
      <c r="V5068" s="11"/>
      <c r="W5068" s="11"/>
    </row>
    <row r="5069" spans="1:23" hidden="1">
      <c r="A5069" s="11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1"/>
      <c r="O5069" s="11"/>
      <c r="P5069" s="11"/>
      <c r="Q5069" s="11"/>
      <c r="R5069" s="11"/>
      <c r="S5069" s="11"/>
      <c r="T5069" s="11"/>
      <c r="U5069" s="11"/>
      <c r="V5069" s="11"/>
      <c r="W5069" s="11"/>
    </row>
    <row r="5070" spans="1:23" hidden="1">
      <c r="A5070" s="11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1"/>
      <c r="O5070" s="11"/>
      <c r="P5070" s="11"/>
      <c r="Q5070" s="11"/>
      <c r="R5070" s="11"/>
      <c r="S5070" s="11"/>
      <c r="T5070" s="11"/>
      <c r="U5070" s="11"/>
      <c r="V5070" s="11"/>
      <c r="W5070" s="11"/>
    </row>
    <row r="5071" spans="1:23" hidden="1">
      <c r="A5071" s="11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1"/>
      <c r="O5071" s="11"/>
      <c r="P5071" s="11"/>
      <c r="Q5071" s="11"/>
      <c r="R5071" s="11"/>
      <c r="S5071" s="11"/>
      <c r="T5071" s="11"/>
      <c r="U5071" s="11"/>
      <c r="V5071" s="11"/>
      <c r="W5071" s="11"/>
    </row>
    <row r="5072" spans="1:23" hidden="1">
      <c r="A5072" s="11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1"/>
      <c r="O5072" s="11"/>
      <c r="P5072" s="11"/>
      <c r="Q5072" s="11"/>
      <c r="R5072" s="11"/>
      <c r="S5072" s="11"/>
      <c r="T5072" s="11"/>
      <c r="U5072" s="11"/>
      <c r="V5072" s="11"/>
      <c r="W5072" s="11"/>
    </row>
    <row r="5073" spans="1:23" hidden="1">
      <c r="A5073" s="11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1"/>
      <c r="O5073" s="11"/>
      <c r="P5073" s="11"/>
      <c r="Q5073" s="11"/>
      <c r="R5073" s="11"/>
      <c r="S5073" s="11"/>
      <c r="T5073" s="11"/>
      <c r="U5073" s="11"/>
      <c r="V5073" s="11"/>
      <c r="W5073" s="11"/>
    </row>
    <row r="5074" spans="1:23" hidden="1">
      <c r="A5074" s="11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1"/>
      <c r="O5074" s="11"/>
      <c r="P5074" s="11"/>
      <c r="Q5074" s="11"/>
      <c r="R5074" s="11"/>
      <c r="S5074" s="11"/>
      <c r="T5074" s="11"/>
      <c r="U5074" s="11"/>
      <c r="V5074" s="11"/>
      <c r="W5074" s="11"/>
    </row>
    <row r="5075" spans="1:23" hidden="1">
      <c r="A5075" s="11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1"/>
      <c r="O5075" s="11"/>
      <c r="P5075" s="11"/>
      <c r="Q5075" s="11"/>
      <c r="R5075" s="11"/>
      <c r="S5075" s="11"/>
      <c r="T5075" s="11"/>
      <c r="U5075" s="11"/>
      <c r="V5075" s="11"/>
      <c r="W5075" s="11"/>
    </row>
    <row r="5076" spans="1:23" hidden="1">
      <c r="A5076" s="11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1"/>
      <c r="O5076" s="11"/>
      <c r="P5076" s="11"/>
      <c r="Q5076" s="11"/>
      <c r="R5076" s="11"/>
      <c r="S5076" s="11"/>
      <c r="T5076" s="11"/>
      <c r="U5076" s="11"/>
      <c r="V5076" s="11"/>
      <c r="W5076" s="11"/>
    </row>
    <row r="5077" spans="1:23" hidden="1">
      <c r="A5077" s="11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1"/>
      <c r="O5077" s="11"/>
      <c r="P5077" s="11"/>
      <c r="Q5077" s="11"/>
      <c r="R5077" s="11"/>
      <c r="S5077" s="11"/>
      <c r="T5077" s="11"/>
      <c r="U5077" s="11"/>
      <c r="V5077" s="11"/>
      <c r="W5077" s="11"/>
    </row>
    <row r="5078" spans="1:23" hidden="1">
      <c r="A5078" s="11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1"/>
      <c r="O5078" s="11"/>
      <c r="P5078" s="11"/>
      <c r="Q5078" s="11"/>
      <c r="R5078" s="11"/>
      <c r="S5078" s="11"/>
      <c r="T5078" s="11"/>
      <c r="U5078" s="11"/>
      <c r="V5078" s="11"/>
      <c r="W5078" s="11"/>
    </row>
    <row r="5079" spans="1:23" hidden="1">
      <c r="A5079" s="11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1"/>
      <c r="O5079" s="11"/>
      <c r="P5079" s="11"/>
      <c r="Q5079" s="11"/>
      <c r="R5079" s="11"/>
      <c r="S5079" s="11"/>
      <c r="T5079" s="11"/>
      <c r="U5079" s="11"/>
      <c r="V5079" s="11"/>
      <c r="W5079" s="11"/>
    </row>
    <row r="5080" spans="1:23" hidden="1">
      <c r="A5080" s="11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1"/>
      <c r="O5080" s="11"/>
      <c r="P5080" s="11"/>
      <c r="Q5080" s="11"/>
      <c r="R5080" s="11"/>
      <c r="S5080" s="11"/>
      <c r="T5080" s="11"/>
      <c r="U5080" s="11"/>
      <c r="V5080" s="11"/>
      <c r="W5080" s="11"/>
    </row>
    <row r="5081" spans="1:23" hidden="1">
      <c r="A5081" s="11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1"/>
      <c r="O5081" s="11"/>
      <c r="P5081" s="11"/>
      <c r="Q5081" s="11"/>
      <c r="R5081" s="11"/>
      <c r="S5081" s="11"/>
      <c r="T5081" s="11"/>
      <c r="U5081" s="11"/>
      <c r="V5081" s="11"/>
      <c r="W5081" s="11"/>
    </row>
    <row r="5082" spans="1:23" hidden="1">
      <c r="A5082" s="11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1"/>
      <c r="O5082" s="11"/>
      <c r="P5082" s="11"/>
      <c r="Q5082" s="11"/>
      <c r="R5082" s="11"/>
      <c r="S5082" s="11"/>
      <c r="T5082" s="11"/>
      <c r="U5082" s="11"/>
      <c r="V5082" s="11"/>
      <c r="W5082" s="11"/>
    </row>
    <row r="5083" spans="1:23" hidden="1">
      <c r="A5083" s="11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1"/>
      <c r="O5083" s="11"/>
      <c r="P5083" s="11"/>
      <c r="Q5083" s="11"/>
      <c r="R5083" s="11"/>
      <c r="S5083" s="11"/>
      <c r="T5083" s="11"/>
      <c r="U5083" s="11"/>
      <c r="V5083" s="11"/>
      <c r="W5083" s="11"/>
    </row>
    <row r="5084" spans="1:23" hidden="1">
      <c r="A5084" s="11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1"/>
      <c r="O5084" s="11"/>
      <c r="P5084" s="11"/>
      <c r="Q5084" s="11"/>
      <c r="R5084" s="11"/>
      <c r="S5084" s="11"/>
      <c r="T5084" s="11"/>
      <c r="U5084" s="11"/>
      <c r="V5084" s="11"/>
      <c r="W5084" s="11"/>
    </row>
    <row r="5085" spans="1:23" hidden="1">
      <c r="A5085" s="11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1"/>
      <c r="O5085" s="11"/>
      <c r="P5085" s="11"/>
      <c r="Q5085" s="11"/>
      <c r="R5085" s="11"/>
      <c r="S5085" s="11"/>
      <c r="T5085" s="11"/>
      <c r="U5085" s="11"/>
      <c r="V5085" s="11"/>
      <c r="W5085" s="11"/>
    </row>
    <row r="5086" spans="1:23" hidden="1">
      <c r="A5086" s="11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1"/>
      <c r="O5086" s="11"/>
      <c r="P5086" s="11"/>
      <c r="Q5086" s="11"/>
      <c r="R5086" s="11"/>
      <c r="S5086" s="11"/>
      <c r="T5086" s="11"/>
      <c r="U5086" s="11"/>
      <c r="V5086" s="11"/>
      <c r="W5086" s="11"/>
    </row>
    <row r="5087" spans="1:23" hidden="1">
      <c r="A5087" s="11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1"/>
      <c r="O5087" s="11"/>
      <c r="P5087" s="11"/>
      <c r="Q5087" s="11"/>
      <c r="R5087" s="11"/>
      <c r="S5087" s="11"/>
      <c r="T5087" s="11"/>
      <c r="U5087" s="11"/>
      <c r="V5087" s="11"/>
      <c r="W5087" s="11"/>
    </row>
    <row r="5088" spans="1:23" hidden="1">
      <c r="A5088" s="11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1"/>
      <c r="O5088" s="11"/>
      <c r="P5088" s="11"/>
      <c r="Q5088" s="11"/>
      <c r="R5088" s="11"/>
      <c r="S5088" s="11"/>
      <c r="T5088" s="11"/>
      <c r="U5088" s="11"/>
      <c r="V5088" s="11"/>
      <c r="W5088" s="11"/>
    </row>
    <row r="5089" spans="1:23" hidden="1">
      <c r="A5089" s="11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1"/>
      <c r="O5089" s="11"/>
      <c r="P5089" s="11"/>
      <c r="Q5089" s="11"/>
      <c r="R5089" s="11"/>
      <c r="S5089" s="11"/>
      <c r="T5089" s="11"/>
      <c r="U5089" s="11"/>
      <c r="V5089" s="11"/>
      <c r="W5089" s="11"/>
    </row>
    <row r="5090" spans="1:23" hidden="1">
      <c r="A5090" s="11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1"/>
      <c r="O5090" s="11"/>
      <c r="P5090" s="11"/>
      <c r="Q5090" s="11"/>
      <c r="R5090" s="11"/>
      <c r="S5090" s="11"/>
      <c r="T5090" s="11"/>
      <c r="U5090" s="11"/>
      <c r="V5090" s="11"/>
      <c r="W5090" s="11"/>
    </row>
    <row r="5091" spans="1:23" hidden="1">
      <c r="A5091" s="11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1"/>
      <c r="O5091" s="11"/>
      <c r="P5091" s="11"/>
      <c r="Q5091" s="11"/>
      <c r="R5091" s="11"/>
      <c r="S5091" s="11"/>
      <c r="T5091" s="11"/>
      <c r="U5091" s="11"/>
      <c r="V5091" s="11"/>
      <c r="W5091" s="11"/>
    </row>
    <row r="5092" spans="1:23" hidden="1">
      <c r="A5092" s="11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1"/>
      <c r="O5092" s="11"/>
      <c r="P5092" s="11"/>
      <c r="Q5092" s="11"/>
      <c r="R5092" s="11"/>
      <c r="S5092" s="11"/>
      <c r="T5092" s="11"/>
      <c r="U5092" s="11"/>
      <c r="V5092" s="11"/>
      <c r="W5092" s="11"/>
    </row>
    <row r="5093" spans="1:23" hidden="1">
      <c r="A5093" s="11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1"/>
      <c r="O5093" s="11"/>
      <c r="P5093" s="11"/>
      <c r="Q5093" s="11"/>
      <c r="R5093" s="11"/>
      <c r="S5093" s="11"/>
      <c r="T5093" s="11"/>
      <c r="U5093" s="11"/>
      <c r="V5093" s="11"/>
      <c r="W5093" s="11"/>
    </row>
    <row r="5094" spans="1:23" hidden="1">
      <c r="A5094" s="11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1"/>
      <c r="O5094" s="11"/>
      <c r="P5094" s="11"/>
      <c r="Q5094" s="11"/>
      <c r="R5094" s="11"/>
      <c r="S5094" s="11"/>
      <c r="T5094" s="11"/>
      <c r="U5094" s="11"/>
      <c r="V5094" s="11"/>
      <c r="W5094" s="11"/>
    </row>
    <row r="5095" spans="1:23" hidden="1">
      <c r="A5095" s="11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1"/>
      <c r="O5095" s="11"/>
      <c r="P5095" s="11"/>
      <c r="Q5095" s="11"/>
      <c r="R5095" s="11"/>
      <c r="S5095" s="11"/>
      <c r="T5095" s="11"/>
      <c r="U5095" s="11"/>
      <c r="V5095" s="11"/>
      <c r="W5095" s="11"/>
    </row>
    <row r="5096" spans="1:23" hidden="1">
      <c r="A5096" s="11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1"/>
      <c r="O5096" s="11"/>
      <c r="P5096" s="11"/>
      <c r="Q5096" s="11"/>
      <c r="R5096" s="11"/>
      <c r="S5096" s="11"/>
      <c r="T5096" s="11"/>
      <c r="U5096" s="11"/>
      <c r="V5096" s="11"/>
      <c r="W5096" s="11"/>
    </row>
    <row r="5097" spans="1:23" hidden="1">
      <c r="A5097" s="11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1"/>
      <c r="O5097" s="11"/>
      <c r="P5097" s="11"/>
      <c r="Q5097" s="11"/>
      <c r="R5097" s="11"/>
      <c r="S5097" s="11"/>
      <c r="T5097" s="11"/>
      <c r="U5097" s="11"/>
      <c r="V5097" s="11"/>
      <c r="W5097" s="11"/>
    </row>
    <row r="5098" spans="1:23" hidden="1">
      <c r="A5098" s="11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1"/>
      <c r="O5098" s="11"/>
      <c r="P5098" s="11"/>
      <c r="Q5098" s="11"/>
      <c r="R5098" s="11"/>
      <c r="S5098" s="11"/>
      <c r="T5098" s="11"/>
      <c r="U5098" s="11"/>
      <c r="V5098" s="11"/>
      <c r="W5098" s="11"/>
    </row>
    <row r="5099" spans="1:23" hidden="1">
      <c r="A5099" s="11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1"/>
      <c r="O5099" s="11"/>
      <c r="P5099" s="11"/>
      <c r="Q5099" s="11"/>
      <c r="R5099" s="11"/>
      <c r="S5099" s="11"/>
      <c r="T5099" s="11"/>
      <c r="U5099" s="11"/>
      <c r="V5099" s="11"/>
      <c r="W5099" s="11"/>
    </row>
    <row r="5100" spans="1:23" hidden="1">
      <c r="A5100" s="11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1"/>
      <c r="O5100" s="11"/>
      <c r="P5100" s="11"/>
      <c r="Q5100" s="11"/>
      <c r="R5100" s="11"/>
      <c r="S5100" s="11"/>
      <c r="T5100" s="11"/>
      <c r="U5100" s="11"/>
      <c r="V5100" s="11"/>
      <c r="W5100" s="11"/>
    </row>
    <row r="5101" spans="1:23" hidden="1">
      <c r="A5101" s="11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1"/>
      <c r="O5101" s="11"/>
      <c r="P5101" s="11"/>
      <c r="Q5101" s="11"/>
      <c r="R5101" s="11"/>
      <c r="S5101" s="11"/>
      <c r="T5101" s="11"/>
      <c r="U5101" s="11"/>
      <c r="V5101" s="11"/>
      <c r="W5101" s="11"/>
    </row>
    <row r="5102" spans="1:23" hidden="1">
      <c r="A5102" s="11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1"/>
      <c r="O5102" s="11"/>
      <c r="P5102" s="11"/>
      <c r="Q5102" s="11"/>
      <c r="R5102" s="11"/>
      <c r="S5102" s="11"/>
      <c r="T5102" s="11"/>
      <c r="U5102" s="11"/>
      <c r="V5102" s="11"/>
      <c r="W5102" s="11"/>
    </row>
    <row r="5103" spans="1:23" hidden="1">
      <c r="A5103" s="11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1"/>
      <c r="O5103" s="11"/>
      <c r="P5103" s="11"/>
      <c r="Q5103" s="11"/>
      <c r="R5103" s="11"/>
      <c r="S5103" s="11"/>
      <c r="T5103" s="11"/>
      <c r="U5103" s="11"/>
      <c r="V5103" s="11"/>
      <c r="W5103" s="11"/>
    </row>
    <row r="5104" spans="1:23" hidden="1">
      <c r="A5104" s="11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1"/>
      <c r="O5104" s="11"/>
      <c r="P5104" s="11"/>
      <c r="Q5104" s="11"/>
      <c r="R5104" s="11"/>
      <c r="S5104" s="11"/>
      <c r="T5104" s="11"/>
      <c r="U5104" s="11"/>
      <c r="V5104" s="11"/>
      <c r="W5104" s="11"/>
    </row>
    <row r="5105" spans="1:23" hidden="1">
      <c r="A5105" s="11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1"/>
      <c r="O5105" s="11"/>
      <c r="P5105" s="11"/>
      <c r="Q5105" s="11"/>
      <c r="R5105" s="11"/>
      <c r="S5105" s="11"/>
      <c r="T5105" s="11"/>
      <c r="U5105" s="11"/>
      <c r="V5105" s="11"/>
      <c r="W5105" s="11"/>
    </row>
    <row r="5106" spans="1:23" hidden="1">
      <c r="A5106" s="11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1"/>
      <c r="O5106" s="11"/>
      <c r="P5106" s="11"/>
      <c r="Q5106" s="11"/>
      <c r="R5106" s="11"/>
      <c r="S5106" s="11"/>
      <c r="T5106" s="11"/>
      <c r="U5106" s="11"/>
      <c r="V5106" s="11"/>
      <c r="W5106" s="11"/>
    </row>
    <row r="5107" spans="1:23" hidden="1">
      <c r="A5107" s="11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1"/>
      <c r="O5107" s="11"/>
      <c r="P5107" s="11"/>
      <c r="Q5107" s="11"/>
      <c r="R5107" s="11"/>
      <c r="S5107" s="11"/>
      <c r="T5107" s="11"/>
      <c r="U5107" s="11"/>
      <c r="V5107" s="11"/>
      <c r="W5107" s="11"/>
    </row>
    <row r="5108" spans="1:23" hidden="1">
      <c r="A5108" s="11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1"/>
      <c r="O5108" s="11"/>
      <c r="P5108" s="11"/>
      <c r="Q5108" s="11"/>
      <c r="R5108" s="11"/>
      <c r="S5108" s="11"/>
      <c r="T5108" s="11"/>
      <c r="U5108" s="11"/>
      <c r="V5108" s="11"/>
      <c r="W5108" s="11"/>
    </row>
    <row r="5109" spans="1:23" hidden="1">
      <c r="A5109" s="11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1"/>
      <c r="O5109" s="11"/>
      <c r="P5109" s="11"/>
      <c r="Q5109" s="11"/>
      <c r="R5109" s="11"/>
      <c r="S5109" s="11"/>
      <c r="T5109" s="11"/>
      <c r="U5109" s="11"/>
      <c r="V5109" s="11"/>
      <c r="W5109" s="11"/>
    </row>
    <row r="5110" spans="1:23" hidden="1">
      <c r="A5110" s="11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1"/>
      <c r="O5110" s="11"/>
      <c r="P5110" s="11"/>
      <c r="Q5110" s="11"/>
      <c r="R5110" s="11"/>
      <c r="S5110" s="11"/>
      <c r="T5110" s="11"/>
      <c r="U5110" s="11"/>
      <c r="V5110" s="11"/>
      <c r="W5110" s="11"/>
    </row>
    <row r="5111" spans="1:23" hidden="1">
      <c r="A5111" s="11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1"/>
      <c r="O5111" s="11"/>
      <c r="P5111" s="11"/>
      <c r="Q5111" s="11"/>
      <c r="R5111" s="11"/>
      <c r="S5111" s="11"/>
      <c r="T5111" s="11"/>
      <c r="U5111" s="11"/>
      <c r="V5111" s="11"/>
      <c r="W5111" s="11"/>
    </row>
    <row r="5112" spans="1:23" hidden="1">
      <c r="A5112" s="11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1"/>
      <c r="O5112" s="11"/>
      <c r="P5112" s="11"/>
      <c r="Q5112" s="11"/>
      <c r="R5112" s="11"/>
      <c r="S5112" s="11"/>
      <c r="T5112" s="11"/>
      <c r="U5112" s="11"/>
      <c r="V5112" s="11"/>
      <c r="W5112" s="11"/>
    </row>
    <row r="5113" spans="1:23" hidden="1">
      <c r="A5113" s="11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1"/>
      <c r="O5113" s="11"/>
      <c r="P5113" s="11"/>
      <c r="Q5113" s="11"/>
      <c r="R5113" s="11"/>
      <c r="S5113" s="11"/>
      <c r="T5113" s="11"/>
      <c r="U5113" s="11"/>
      <c r="V5113" s="11"/>
      <c r="W5113" s="11"/>
    </row>
    <row r="5114" spans="1:23" hidden="1">
      <c r="A5114" s="11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1"/>
      <c r="O5114" s="11"/>
      <c r="P5114" s="11"/>
      <c r="Q5114" s="11"/>
      <c r="R5114" s="11"/>
      <c r="S5114" s="11"/>
      <c r="T5114" s="11"/>
      <c r="U5114" s="11"/>
      <c r="V5114" s="11"/>
      <c r="W5114" s="11"/>
    </row>
    <row r="5115" spans="1:23" hidden="1">
      <c r="A5115" s="11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1"/>
      <c r="O5115" s="11"/>
      <c r="P5115" s="11"/>
      <c r="Q5115" s="11"/>
      <c r="R5115" s="11"/>
      <c r="S5115" s="11"/>
      <c r="T5115" s="11"/>
      <c r="U5115" s="11"/>
      <c r="V5115" s="11"/>
      <c r="W5115" s="11"/>
    </row>
    <row r="5116" spans="1:23" hidden="1">
      <c r="A5116" s="11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1"/>
      <c r="O5116" s="11"/>
      <c r="P5116" s="11"/>
      <c r="Q5116" s="11"/>
      <c r="R5116" s="11"/>
      <c r="S5116" s="11"/>
      <c r="T5116" s="11"/>
      <c r="U5116" s="11"/>
      <c r="V5116" s="11"/>
      <c r="W5116" s="11"/>
    </row>
    <row r="5117" spans="1:23" hidden="1">
      <c r="A5117" s="11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1"/>
      <c r="O5117" s="11"/>
      <c r="P5117" s="11"/>
      <c r="Q5117" s="11"/>
      <c r="R5117" s="11"/>
      <c r="S5117" s="11"/>
      <c r="T5117" s="11"/>
      <c r="U5117" s="11"/>
      <c r="V5117" s="11"/>
      <c r="W5117" s="11"/>
    </row>
    <row r="5118" spans="1:23" hidden="1">
      <c r="A5118" s="11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1"/>
      <c r="O5118" s="11"/>
      <c r="P5118" s="11"/>
      <c r="Q5118" s="11"/>
      <c r="R5118" s="11"/>
      <c r="S5118" s="11"/>
      <c r="T5118" s="11"/>
      <c r="U5118" s="11"/>
      <c r="V5118" s="11"/>
      <c r="W5118" s="11"/>
    </row>
    <row r="5119" spans="1:23" hidden="1">
      <c r="A5119" s="11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1"/>
      <c r="O5119" s="11"/>
      <c r="P5119" s="11"/>
      <c r="Q5119" s="11"/>
      <c r="R5119" s="11"/>
      <c r="S5119" s="11"/>
      <c r="T5119" s="11"/>
      <c r="U5119" s="11"/>
      <c r="V5119" s="11"/>
      <c r="W5119" s="11"/>
    </row>
    <row r="5120" spans="1:23" hidden="1">
      <c r="A5120" s="11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1"/>
      <c r="O5120" s="11"/>
      <c r="P5120" s="11"/>
      <c r="Q5120" s="11"/>
      <c r="R5120" s="11"/>
      <c r="S5120" s="11"/>
      <c r="T5120" s="11"/>
      <c r="U5120" s="11"/>
      <c r="V5120" s="11"/>
      <c r="W5120" s="11"/>
    </row>
    <row r="5121" spans="1:23" hidden="1">
      <c r="A5121" s="11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1"/>
      <c r="O5121" s="11"/>
      <c r="P5121" s="11"/>
      <c r="Q5121" s="11"/>
      <c r="R5121" s="11"/>
      <c r="S5121" s="11"/>
      <c r="T5121" s="11"/>
      <c r="U5121" s="11"/>
      <c r="V5121" s="11"/>
      <c r="W5121" s="11"/>
    </row>
    <row r="5122" spans="1:23" hidden="1">
      <c r="A5122" s="11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1"/>
      <c r="O5122" s="11"/>
      <c r="P5122" s="11"/>
      <c r="Q5122" s="11"/>
      <c r="R5122" s="11"/>
      <c r="S5122" s="11"/>
      <c r="T5122" s="11"/>
      <c r="U5122" s="11"/>
      <c r="V5122" s="11"/>
      <c r="W5122" s="11"/>
    </row>
    <row r="5123" spans="1:23" hidden="1">
      <c r="A5123" s="11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1"/>
      <c r="O5123" s="11"/>
      <c r="P5123" s="11"/>
      <c r="Q5123" s="11"/>
      <c r="R5123" s="11"/>
      <c r="S5123" s="11"/>
      <c r="T5123" s="11"/>
      <c r="U5123" s="11"/>
      <c r="V5123" s="11"/>
      <c r="W5123" s="11"/>
    </row>
    <row r="5124" spans="1:23" hidden="1">
      <c r="A5124" s="11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1"/>
      <c r="O5124" s="11"/>
      <c r="P5124" s="11"/>
      <c r="Q5124" s="11"/>
      <c r="R5124" s="11"/>
      <c r="S5124" s="11"/>
      <c r="T5124" s="11"/>
      <c r="U5124" s="11"/>
      <c r="V5124" s="11"/>
      <c r="W5124" s="11"/>
    </row>
    <row r="5125" spans="1:23" hidden="1">
      <c r="A5125" s="11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1"/>
      <c r="O5125" s="11"/>
      <c r="P5125" s="11"/>
      <c r="Q5125" s="11"/>
      <c r="R5125" s="11"/>
      <c r="S5125" s="11"/>
      <c r="T5125" s="11"/>
      <c r="U5125" s="11"/>
      <c r="V5125" s="11"/>
      <c r="W5125" s="11"/>
    </row>
    <row r="5126" spans="1:23" hidden="1">
      <c r="A5126" s="11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1"/>
      <c r="O5126" s="11"/>
      <c r="P5126" s="11"/>
      <c r="Q5126" s="11"/>
      <c r="R5126" s="11"/>
      <c r="S5126" s="11"/>
      <c r="T5126" s="11"/>
      <c r="U5126" s="11"/>
      <c r="V5126" s="11"/>
      <c r="W5126" s="11"/>
    </row>
    <row r="5127" spans="1:23" hidden="1">
      <c r="A5127" s="11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1"/>
      <c r="O5127" s="11"/>
      <c r="P5127" s="11"/>
      <c r="Q5127" s="11"/>
      <c r="R5127" s="11"/>
      <c r="S5127" s="11"/>
      <c r="T5127" s="11"/>
      <c r="U5127" s="11"/>
      <c r="V5127" s="11"/>
      <c r="W5127" s="11"/>
    </row>
    <row r="5128" spans="1:23" hidden="1">
      <c r="A5128" s="11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1"/>
      <c r="O5128" s="11"/>
      <c r="P5128" s="11"/>
      <c r="Q5128" s="11"/>
      <c r="R5128" s="11"/>
      <c r="S5128" s="11"/>
      <c r="T5128" s="11"/>
      <c r="U5128" s="11"/>
      <c r="V5128" s="11"/>
      <c r="W5128" s="11"/>
    </row>
    <row r="5129" spans="1:23" hidden="1">
      <c r="A5129" s="11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1"/>
      <c r="O5129" s="11"/>
      <c r="P5129" s="11"/>
      <c r="Q5129" s="11"/>
      <c r="R5129" s="11"/>
      <c r="S5129" s="11"/>
      <c r="T5129" s="11"/>
      <c r="U5129" s="11"/>
      <c r="V5129" s="11"/>
      <c r="W5129" s="11"/>
    </row>
    <row r="5130" spans="1:23" hidden="1">
      <c r="A5130" s="11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1"/>
      <c r="O5130" s="11"/>
      <c r="P5130" s="11"/>
      <c r="Q5130" s="11"/>
      <c r="R5130" s="11"/>
      <c r="S5130" s="11"/>
      <c r="T5130" s="11"/>
      <c r="U5130" s="11"/>
      <c r="V5130" s="11"/>
      <c r="W5130" s="11"/>
    </row>
    <row r="5131" spans="1:23" hidden="1">
      <c r="A5131" s="11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1"/>
      <c r="O5131" s="11"/>
      <c r="P5131" s="11"/>
      <c r="Q5131" s="11"/>
      <c r="R5131" s="11"/>
      <c r="S5131" s="11"/>
      <c r="T5131" s="11"/>
      <c r="U5131" s="11"/>
      <c r="V5131" s="11"/>
      <c r="W5131" s="11"/>
    </row>
    <row r="5132" spans="1:23" hidden="1">
      <c r="A5132" s="11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1"/>
      <c r="O5132" s="11"/>
      <c r="P5132" s="11"/>
      <c r="Q5132" s="11"/>
      <c r="R5132" s="11"/>
      <c r="S5132" s="11"/>
      <c r="T5132" s="11"/>
      <c r="U5132" s="11"/>
      <c r="V5132" s="11"/>
      <c r="W5132" s="11"/>
    </row>
    <row r="5133" spans="1:23" hidden="1">
      <c r="A5133" s="11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1"/>
      <c r="O5133" s="11"/>
      <c r="P5133" s="11"/>
      <c r="Q5133" s="11"/>
      <c r="R5133" s="11"/>
      <c r="S5133" s="11"/>
      <c r="T5133" s="11"/>
      <c r="U5133" s="11"/>
      <c r="V5133" s="11"/>
      <c r="W5133" s="11"/>
    </row>
    <row r="5134" spans="1:23" hidden="1">
      <c r="A5134" s="11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1"/>
      <c r="O5134" s="11"/>
      <c r="P5134" s="11"/>
      <c r="Q5134" s="11"/>
      <c r="R5134" s="11"/>
      <c r="S5134" s="11"/>
      <c r="T5134" s="11"/>
      <c r="U5134" s="11"/>
      <c r="V5134" s="11"/>
      <c r="W5134" s="11"/>
    </row>
    <row r="5135" spans="1:23" hidden="1">
      <c r="A5135" s="11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1"/>
      <c r="O5135" s="11"/>
      <c r="P5135" s="11"/>
      <c r="Q5135" s="11"/>
      <c r="R5135" s="11"/>
      <c r="S5135" s="11"/>
      <c r="T5135" s="11"/>
      <c r="U5135" s="11"/>
      <c r="V5135" s="11"/>
      <c r="W5135" s="11"/>
    </row>
    <row r="5136" spans="1:23" hidden="1">
      <c r="A5136" s="11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1"/>
      <c r="O5136" s="11"/>
      <c r="P5136" s="11"/>
      <c r="Q5136" s="11"/>
      <c r="R5136" s="11"/>
      <c r="S5136" s="11"/>
      <c r="T5136" s="11"/>
      <c r="U5136" s="11"/>
      <c r="V5136" s="11"/>
      <c r="W5136" s="11"/>
    </row>
    <row r="5137" spans="1:23" hidden="1">
      <c r="A5137" s="11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1"/>
      <c r="O5137" s="11"/>
      <c r="P5137" s="11"/>
      <c r="Q5137" s="11"/>
      <c r="R5137" s="11"/>
      <c r="S5137" s="11"/>
      <c r="T5137" s="11"/>
      <c r="U5137" s="11"/>
      <c r="V5137" s="11"/>
      <c r="W5137" s="11"/>
    </row>
    <row r="5138" spans="1:23" hidden="1">
      <c r="A5138" s="11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1"/>
      <c r="O5138" s="11"/>
      <c r="P5138" s="11"/>
      <c r="Q5138" s="11"/>
      <c r="R5138" s="11"/>
      <c r="S5138" s="11"/>
      <c r="T5138" s="11"/>
      <c r="U5138" s="11"/>
      <c r="V5138" s="11"/>
      <c r="W5138" s="11"/>
    </row>
    <row r="5139" spans="1:23" hidden="1">
      <c r="A5139" s="11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1"/>
      <c r="O5139" s="11"/>
      <c r="P5139" s="11"/>
      <c r="Q5139" s="11"/>
      <c r="R5139" s="11"/>
      <c r="S5139" s="11"/>
      <c r="T5139" s="11"/>
      <c r="U5139" s="11"/>
      <c r="V5139" s="11"/>
      <c r="W5139" s="11"/>
    </row>
    <row r="5140" spans="1:23" hidden="1">
      <c r="A5140" s="11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1"/>
      <c r="O5140" s="11"/>
      <c r="P5140" s="11"/>
      <c r="Q5140" s="11"/>
      <c r="R5140" s="11"/>
      <c r="S5140" s="11"/>
      <c r="T5140" s="11"/>
      <c r="U5140" s="11"/>
      <c r="V5140" s="11"/>
      <c r="W5140" s="11"/>
    </row>
    <row r="5141" spans="1:23" hidden="1">
      <c r="A5141" s="11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1"/>
      <c r="O5141" s="11"/>
      <c r="P5141" s="11"/>
      <c r="Q5141" s="11"/>
      <c r="R5141" s="11"/>
      <c r="S5141" s="11"/>
      <c r="T5141" s="11"/>
      <c r="U5141" s="11"/>
      <c r="V5141" s="11"/>
      <c r="W5141" s="11"/>
    </row>
    <row r="5142" spans="1:23" hidden="1">
      <c r="A5142" s="11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1"/>
      <c r="O5142" s="11"/>
      <c r="P5142" s="11"/>
      <c r="Q5142" s="11"/>
      <c r="R5142" s="11"/>
      <c r="S5142" s="11"/>
      <c r="T5142" s="11"/>
      <c r="U5142" s="11"/>
      <c r="V5142" s="11"/>
      <c r="W5142" s="11"/>
    </row>
    <row r="5143" spans="1:23" hidden="1">
      <c r="A5143" s="11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1"/>
      <c r="O5143" s="11"/>
      <c r="P5143" s="11"/>
      <c r="Q5143" s="11"/>
      <c r="R5143" s="11"/>
      <c r="S5143" s="11"/>
      <c r="T5143" s="11"/>
      <c r="U5143" s="11"/>
      <c r="V5143" s="11"/>
      <c r="W5143" s="11"/>
    </row>
    <row r="5144" spans="1:23" hidden="1">
      <c r="A5144" s="11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1"/>
      <c r="O5144" s="11"/>
      <c r="P5144" s="11"/>
      <c r="Q5144" s="11"/>
      <c r="R5144" s="11"/>
      <c r="S5144" s="11"/>
      <c r="T5144" s="11"/>
      <c r="U5144" s="11"/>
      <c r="V5144" s="11"/>
      <c r="W5144" s="11"/>
    </row>
    <row r="5145" spans="1:23" hidden="1">
      <c r="A5145" s="11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1"/>
      <c r="O5145" s="11"/>
      <c r="P5145" s="11"/>
      <c r="Q5145" s="11"/>
      <c r="R5145" s="11"/>
      <c r="S5145" s="11"/>
      <c r="T5145" s="11"/>
      <c r="U5145" s="11"/>
      <c r="V5145" s="11"/>
      <c r="W5145" s="11"/>
    </row>
    <row r="5146" spans="1:23" hidden="1">
      <c r="A5146" s="11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1"/>
      <c r="O5146" s="11"/>
      <c r="P5146" s="11"/>
      <c r="Q5146" s="11"/>
      <c r="R5146" s="11"/>
      <c r="S5146" s="11"/>
      <c r="T5146" s="11"/>
      <c r="U5146" s="11"/>
      <c r="V5146" s="11"/>
      <c r="W5146" s="11"/>
    </row>
    <row r="5147" spans="1:23" hidden="1">
      <c r="A5147" s="11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1"/>
      <c r="O5147" s="11"/>
      <c r="P5147" s="11"/>
      <c r="Q5147" s="11"/>
      <c r="R5147" s="11"/>
      <c r="S5147" s="11"/>
      <c r="T5147" s="11"/>
      <c r="U5147" s="11"/>
      <c r="V5147" s="11"/>
      <c r="W5147" s="11"/>
    </row>
    <row r="5148" spans="1:23" hidden="1">
      <c r="A5148" s="11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1"/>
      <c r="O5148" s="11"/>
      <c r="P5148" s="11"/>
      <c r="Q5148" s="11"/>
      <c r="R5148" s="11"/>
      <c r="S5148" s="11"/>
      <c r="T5148" s="11"/>
      <c r="U5148" s="11"/>
      <c r="V5148" s="11"/>
      <c r="W5148" s="11"/>
    </row>
    <row r="5149" spans="1:23" hidden="1">
      <c r="A5149" s="11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1"/>
      <c r="O5149" s="11"/>
      <c r="P5149" s="11"/>
      <c r="Q5149" s="11"/>
      <c r="R5149" s="11"/>
      <c r="S5149" s="11"/>
      <c r="T5149" s="11"/>
      <c r="U5149" s="11"/>
      <c r="V5149" s="11"/>
      <c r="W5149" s="11"/>
    </row>
    <row r="5150" spans="1:23" hidden="1">
      <c r="A5150" s="11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1"/>
      <c r="O5150" s="11"/>
      <c r="P5150" s="11"/>
      <c r="Q5150" s="11"/>
      <c r="R5150" s="11"/>
      <c r="S5150" s="11"/>
      <c r="T5150" s="11"/>
      <c r="U5150" s="11"/>
      <c r="V5150" s="11"/>
      <c r="W5150" s="11"/>
    </row>
    <row r="5151" spans="1:23" hidden="1">
      <c r="A5151" s="11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1"/>
      <c r="O5151" s="11"/>
      <c r="P5151" s="11"/>
      <c r="Q5151" s="11"/>
      <c r="R5151" s="11"/>
      <c r="S5151" s="11"/>
      <c r="T5151" s="11"/>
      <c r="U5151" s="11"/>
      <c r="V5151" s="11"/>
      <c r="W5151" s="11"/>
    </row>
    <row r="5152" spans="1:23" hidden="1">
      <c r="A5152" s="11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1"/>
      <c r="O5152" s="11"/>
      <c r="P5152" s="11"/>
      <c r="Q5152" s="11"/>
      <c r="R5152" s="11"/>
      <c r="S5152" s="11"/>
      <c r="T5152" s="11"/>
      <c r="U5152" s="11"/>
      <c r="V5152" s="11"/>
      <c r="W5152" s="11"/>
    </row>
    <row r="5153" spans="1:23" hidden="1">
      <c r="A5153" s="11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1"/>
      <c r="O5153" s="11"/>
      <c r="P5153" s="11"/>
      <c r="Q5153" s="11"/>
      <c r="R5153" s="11"/>
      <c r="S5153" s="11"/>
      <c r="T5153" s="11"/>
      <c r="U5153" s="11"/>
      <c r="V5153" s="11"/>
      <c r="W5153" s="11"/>
    </row>
    <row r="5154" spans="1:23" hidden="1">
      <c r="A5154" s="11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1"/>
      <c r="O5154" s="11"/>
      <c r="P5154" s="11"/>
      <c r="Q5154" s="11"/>
      <c r="R5154" s="11"/>
      <c r="S5154" s="11"/>
      <c r="T5154" s="11"/>
      <c r="U5154" s="11"/>
      <c r="V5154" s="11"/>
      <c r="W5154" s="11"/>
    </row>
    <row r="5155" spans="1:23" hidden="1">
      <c r="A5155" s="11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1"/>
      <c r="O5155" s="11"/>
      <c r="P5155" s="11"/>
      <c r="Q5155" s="11"/>
      <c r="R5155" s="11"/>
      <c r="S5155" s="11"/>
      <c r="T5155" s="11"/>
      <c r="U5155" s="11"/>
      <c r="V5155" s="11"/>
      <c r="W5155" s="11"/>
    </row>
    <row r="5156" spans="1:23" hidden="1">
      <c r="A5156" s="11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1"/>
      <c r="O5156" s="11"/>
      <c r="P5156" s="11"/>
      <c r="Q5156" s="11"/>
      <c r="R5156" s="11"/>
      <c r="S5156" s="11"/>
      <c r="T5156" s="11"/>
      <c r="U5156" s="11"/>
      <c r="V5156" s="11"/>
      <c r="W5156" s="11"/>
    </row>
    <row r="5157" spans="1:23" hidden="1">
      <c r="A5157" s="11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1"/>
      <c r="O5157" s="11"/>
      <c r="P5157" s="11"/>
      <c r="Q5157" s="11"/>
      <c r="R5157" s="11"/>
      <c r="S5157" s="11"/>
      <c r="T5157" s="11"/>
      <c r="U5157" s="11"/>
      <c r="V5157" s="11"/>
      <c r="W5157" s="11"/>
    </row>
    <row r="5158" spans="1:23" hidden="1">
      <c r="A5158" s="11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1"/>
      <c r="O5158" s="11"/>
      <c r="P5158" s="11"/>
      <c r="Q5158" s="11"/>
      <c r="R5158" s="11"/>
      <c r="S5158" s="11"/>
      <c r="T5158" s="11"/>
      <c r="U5158" s="11"/>
      <c r="V5158" s="11"/>
      <c r="W5158" s="11"/>
    </row>
    <row r="5159" spans="1:23" hidden="1">
      <c r="A5159" s="11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1"/>
      <c r="O5159" s="11"/>
      <c r="P5159" s="11"/>
      <c r="Q5159" s="11"/>
      <c r="R5159" s="11"/>
      <c r="S5159" s="11"/>
      <c r="T5159" s="11"/>
      <c r="U5159" s="11"/>
      <c r="V5159" s="11"/>
      <c r="W5159" s="11"/>
    </row>
    <row r="5160" spans="1:23" hidden="1">
      <c r="A5160" s="11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1"/>
      <c r="O5160" s="11"/>
      <c r="P5160" s="11"/>
      <c r="Q5160" s="11"/>
      <c r="R5160" s="11"/>
      <c r="S5160" s="11"/>
      <c r="T5160" s="11"/>
      <c r="U5160" s="11"/>
      <c r="V5160" s="11"/>
      <c r="W5160" s="11"/>
    </row>
    <row r="5161" spans="1:23" hidden="1">
      <c r="A5161" s="11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1"/>
      <c r="O5161" s="11"/>
      <c r="P5161" s="11"/>
      <c r="Q5161" s="11"/>
      <c r="R5161" s="11"/>
      <c r="S5161" s="11"/>
      <c r="T5161" s="11"/>
      <c r="U5161" s="11"/>
      <c r="V5161" s="11"/>
      <c r="W5161" s="11"/>
    </row>
    <row r="5162" spans="1:23" hidden="1">
      <c r="A5162" s="11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1"/>
      <c r="O5162" s="11"/>
      <c r="P5162" s="11"/>
      <c r="Q5162" s="11"/>
      <c r="R5162" s="11"/>
      <c r="S5162" s="11"/>
      <c r="T5162" s="11"/>
      <c r="U5162" s="11"/>
      <c r="V5162" s="11"/>
      <c r="W5162" s="11"/>
    </row>
    <row r="5163" spans="1:23" hidden="1">
      <c r="A5163" s="11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1"/>
      <c r="O5163" s="11"/>
      <c r="P5163" s="11"/>
      <c r="Q5163" s="11"/>
      <c r="R5163" s="11"/>
      <c r="S5163" s="11"/>
      <c r="T5163" s="11"/>
      <c r="U5163" s="11"/>
      <c r="V5163" s="11"/>
      <c r="W5163" s="11"/>
    </row>
    <row r="5164" spans="1:23" hidden="1">
      <c r="A5164" s="11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1"/>
      <c r="O5164" s="11"/>
      <c r="P5164" s="11"/>
      <c r="Q5164" s="11"/>
      <c r="R5164" s="11"/>
      <c r="S5164" s="11"/>
      <c r="T5164" s="11"/>
      <c r="U5164" s="11"/>
      <c r="V5164" s="11"/>
      <c r="W5164" s="11"/>
    </row>
    <row r="5165" spans="1:23" hidden="1">
      <c r="A5165" s="11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1"/>
      <c r="O5165" s="11"/>
      <c r="P5165" s="11"/>
      <c r="Q5165" s="11"/>
      <c r="R5165" s="11"/>
      <c r="S5165" s="11"/>
      <c r="T5165" s="11"/>
      <c r="U5165" s="11"/>
      <c r="V5165" s="11"/>
      <c r="W5165" s="11"/>
    </row>
    <row r="5166" spans="1:23" hidden="1">
      <c r="A5166" s="11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1"/>
      <c r="O5166" s="11"/>
      <c r="P5166" s="11"/>
      <c r="Q5166" s="11"/>
      <c r="R5166" s="11"/>
      <c r="S5166" s="11"/>
      <c r="T5166" s="11"/>
      <c r="U5166" s="11"/>
      <c r="V5166" s="11"/>
      <c r="W5166" s="11"/>
    </row>
    <row r="5167" spans="1:23" hidden="1">
      <c r="A5167" s="11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1"/>
      <c r="O5167" s="11"/>
      <c r="P5167" s="11"/>
      <c r="Q5167" s="11"/>
      <c r="R5167" s="11"/>
      <c r="S5167" s="11"/>
      <c r="T5167" s="11"/>
      <c r="U5167" s="11"/>
      <c r="V5167" s="11"/>
      <c r="W5167" s="11"/>
    </row>
    <row r="5168" spans="1:23" hidden="1">
      <c r="A5168" s="11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1"/>
      <c r="O5168" s="11"/>
      <c r="P5168" s="11"/>
      <c r="Q5168" s="11"/>
      <c r="R5168" s="11"/>
      <c r="S5168" s="11"/>
      <c r="T5168" s="11"/>
      <c r="U5168" s="11"/>
      <c r="V5168" s="11"/>
      <c r="W5168" s="11"/>
    </row>
    <row r="5169" spans="1:23" hidden="1">
      <c r="A5169" s="11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1"/>
      <c r="O5169" s="11"/>
      <c r="P5169" s="11"/>
      <c r="Q5169" s="11"/>
      <c r="R5169" s="11"/>
      <c r="S5169" s="11"/>
      <c r="T5169" s="11"/>
      <c r="U5169" s="11"/>
      <c r="V5169" s="11"/>
      <c r="W5169" s="11"/>
    </row>
    <row r="5170" spans="1:23" hidden="1">
      <c r="A5170" s="11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1"/>
      <c r="O5170" s="11"/>
      <c r="P5170" s="11"/>
      <c r="Q5170" s="11"/>
      <c r="R5170" s="11"/>
      <c r="S5170" s="11"/>
      <c r="T5170" s="11"/>
      <c r="U5170" s="11"/>
      <c r="V5170" s="11"/>
      <c r="W5170" s="11"/>
    </row>
    <row r="5171" spans="1:23" hidden="1">
      <c r="A5171" s="11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1"/>
      <c r="O5171" s="11"/>
      <c r="P5171" s="11"/>
      <c r="Q5171" s="11"/>
      <c r="R5171" s="11"/>
      <c r="S5171" s="11"/>
      <c r="T5171" s="11"/>
      <c r="U5171" s="11"/>
      <c r="V5171" s="11"/>
      <c r="W5171" s="11"/>
    </row>
    <row r="5172" spans="1:23" hidden="1">
      <c r="A5172" s="11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1"/>
      <c r="O5172" s="11"/>
      <c r="P5172" s="11"/>
      <c r="Q5172" s="11"/>
      <c r="R5172" s="11"/>
      <c r="S5172" s="11"/>
      <c r="T5172" s="11"/>
      <c r="U5172" s="11"/>
      <c r="V5172" s="11"/>
      <c r="W5172" s="11"/>
    </row>
    <row r="5173" spans="1:23" hidden="1">
      <c r="A5173" s="11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1"/>
      <c r="O5173" s="11"/>
      <c r="P5173" s="11"/>
      <c r="Q5173" s="11"/>
      <c r="R5173" s="11"/>
      <c r="S5173" s="11"/>
      <c r="T5173" s="11"/>
      <c r="U5173" s="11"/>
      <c r="V5173" s="11"/>
      <c r="W5173" s="11"/>
    </row>
    <row r="5174" spans="1:23" hidden="1">
      <c r="A5174" s="11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1"/>
      <c r="O5174" s="11"/>
      <c r="P5174" s="11"/>
      <c r="Q5174" s="11"/>
      <c r="R5174" s="11"/>
      <c r="S5174" s="11"/>
      <c r="T5174" s="11"/>
      <c r="U5174" s="11"/>
      <c r="V5174" s="11"/>
      <c r="W5174" s="11"/>
    </row>
    <row r="5175" spans="1:23" hidden="1">
      <c r="A5175" s="11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1"/>
      <c r="O5175" s="11"/>
      <c r="P5175" s="11"/>
      <c r="Q5175" s="11"/>
      <c r="R5175" s="11"/>
      <c r="S5175" s="11"/>
      <c r="T5175" s="11"/>
      <c r="U5175" s="11"/>
      <c r="V5175" s="11"/>
      <c r="W5175" s="11"/>
    </row>
    <row r="5176" spans="1:23" hidden="1">
      <c r="A5176" s="11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1"/>
      <c r="O5176" s="11"/>
      <c r="P5176" s="11"/>
      <c r="Q5176" s="11"/>
      <c r="R5176" s="11"/>
      <c r="S5176" s="11"/>
      <c r="T5176" s="11"/>
      <c r="U5176" s="11"/>
      <c r="V5176" s="11"/>
      <c r="W5176" s="11"/>
    </row>
    <row r="5177" spans="1:23" hidden="1">
      <c r="A5177" s="11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1"/>
      <c r="O5177" s="11"/>
      <c r="P5177" s="11"/>
      <c r="Q5177" s="11"/>
      <c r="R5177" s="11"/>
      <c r="S5177" s="11"/>
      <c r="T5177" s="11"/>
      <c r="U5177" s="11"/>
      <c r="V5177" s="11"/>
      <c r="W5177" s="11"/>
    </row>
    <row r="5178" spans="1:23" hidden="1">
      <c r="A5178" s="11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1"/>
      <c r="O5178" s="11"/>
      <c r="P5178" s="11"/>
      <c r="Q5178" s="11"/>
      <c r="R5178" s="11"/>
      <c r="S5178" s="11"/>
      <c r="T5178" s="11"/>
      <c r="U5178" s="11"/>
      <c r="V5178" s="11"/>
      <c r="W5178" s="11"/>
    </row>
    <row r="5179" spans="1:23" hidden="1">
      <c r="A5179" s="11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1"/>
      <c r="O5179" s="11"/>
      <c r="P5179" s="11"/>
      <c r="Q5179" s="11"/>
      <c r="R5179" s="11"/>
      <c r="S5179" s="11"/>
      <c r="T5179" s="11"/>
      <c r="U5179" s="11"/>
      <c r="V5179" s="11"/>
      <c r="W5179" s="11"/>
    </row>
    <row r="5180" spans="1:23" hidden="1">
      <c r="A5180" s="11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1"/>
      <c r="O5180" s="11"/>
      <c r="P5180" s="11"/>
      <c r="Q5180" s="11"/>
      <c r="R5180" s="11"/>
      <c r="S5180" s="11"/>
      <c r="T5180" s="11"/>
      <c r="U5180" s="11"/>
      <c r="V5180" s="11"/>
      <c r="W5180" s="11"/>
    </row>
    <row r="5181" spans="1:23" hidden="1">
      <c r="A5181" s="11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1"/>
      <c r="O5181" s="11"/>
      <c r="P5181" s="11"/>
      <c r="Q5181" s="11"/>
      <c r="R5181" s="11"/>
      <c r="S5181" s="11"/>
      <c r="T5181" s="11"/>
      <c r="U5181" s="11"/>
      <c r="V5181" s="11"/>
      <c r="W5181" s="11"/>
    </row>
    <row r="5182" spans="1:23" hidden="1">
      <c r="A5182" s="11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1"/>
      <c r="O5182" s="11"/>
      <c r="P5182" s="11"/>
      <c r="Q5182" s="11"/>
      <c r="R5182" s="11"/>
      <c r="S5182" s="11"/>
      <c r="T5182" s="11"/>
      <c r="U5182" s="11"/>
      <c r="V5182" s="11"/>
      <c r="W5182" s="11"/>
    </row>
    <row r="5183" spans="1:23" hidden="1">
      <c r="A5183" s="11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1"/>
      <c r="O5183" s="11"/>
      <c r="P5183" s="11"/>
      <c r="Q5183" s="11"/>
      <c r="R5183" s="11"/>
      <c r="S5183" s="11"/>
      <c r="T5183" s="11"/>
      <c r="U5183" s="11"/>
      <c r="V5183" s="11"/>
      <c r="W5183" s="11"/>
    </row>
    <row r="5184" spans="1:23" hidden="1">
      <c r="A5184" s="11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1"/>
      <c r="O5184" s="11"/>
      <c r="P5184" s="11"/>
      <c r="Q5184" s="11"/>
      <c r="R5184" s="11"/>
      <c r="S5184" s="11"/>
      <c r="T5184" s="11"/>
      <c r="U5184" s="11"/>
      <c r="V5184" s="11"/>
      <c r="W5184" s="11"/>
    </row>
    <row r="5185" spans="1:23" hidden="1">
      <c r="A5185" s="11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1"/>
      <c r="O5185" s="11"/>
      <c r="P5185" s="11"/>
      <c r="Q5185" s="11"/>
      <c r="R5185" s="11"/>
      <c r="S5185" s="11"/>
      <c r="T5185" s="11"/>
      <c r="U5185" s="11"/>
      <c r="V5185" s="11"/>
      <c r="W5185" s="11"/>
    </row>
    <row r="5186" spans="1:23" hidden="1">
      <c r="A5186" s="11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1"/>
      <c r="O5186" s="11"/>
      <c r="P5186" s="11"/>
      <c r="Q5186" s="11"/>
      <c r="R5186" s="11"/>
      <c r="S5186" s="11"/>
      <c r="T5186" s="11"/>
      <c r="U5186" s="11"/>
      <c r="V5186" s="11"/>
      <c r="W5186" s="11"/>
    </row>
    <row r="5187" spans="1:23" hidden="1">
      <c r="A5187" s="11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1"/>
      <c r="O5187" s="11"/>
      <c r="P5187" s="11"/>
      <c r="Q5187" s="11"/>
      <c r="R5187" s="11"/>
      <c r="S5187" s="11"/>
      <c r="T5187" s="11"/>
      <c r="U5187" s="11"/>
      <c r="V5187" s="11"/>
      <c r="W5187" s="11"/>
    </row>
    <row r="5188" spans="1:23" hidden="1">
      <c r="A5188" s="11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1"/>
      <c r="O5188" s="11"/>
      <c r="P5188" s="11"/>
      <c r="Q5188" s="11"/>
      <c r="R5188" s="11"/>
      <c r="S5188" s="11"/>
      <c r="T5188" s="11"/>
      <c r="U5188" s="11"/>
      <c r="V5188" s="11"/>
      <c r="W5188" s="11"/>
    </row>
    <row r="5189" spans="1:23" hidden="1">
      <c r="A5189" s="11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1"/>
      <c r="O5189" s="11"/>
      <c r="P5189" s="11"/>
      <c r="Q5189" s="11"/>
      <c r="R5189" s="11"/>
      <c r="S5189" s="11"/>
      <c r="T5189" s="11"/>
      <c r="U5189" s="11"/>
      <c r="V5189" s="11"/>
      <c r="W5189" s="11"/>
    </row>
    <row r="5190" spans="1:23" hidden="1">
      <c r="A5190" s="11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1"/>
      <c r="O5190" s="11"/>
      <c r="P5190" s="11"/>
      <c r="Q5190" s="11"/>
      <c r="R5190" s="11"/>
      <c r="S5190" s="11"/>
      <c r="T5190" s="11"/>
      <c r="U5190" s="11"/>
      <c r="V5190" s="11"/>
      <c r="W5190" s="11"/>
    </row>
    <row r="5191" spans="1:23" hidden="1">
      <c r="A5191" s="11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1"/>
      <c r="O5191" s="11"/>
      <c r="P5191" s="11"/>
      <c r="Q5191" s="11"/>
      <c r="R5191" s="11"/>
      <c r="S5191" s="11"/>
      <c r="T5191" s="11"/>
      <c r="U5191" s="11"/>
      <c r="V5191" s="11"/>
      <c r="W5191" s="11"/>
    </row>
    <row r="5192" spans="1:23" hidden="1">
      <c r="A5192" s="11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1"/>
      <c r="O5192" s="11"/>
      <c r="P5192" s="11"/>
      <c r="Q5192" s="11"/>
      <c r="R5192" s="11"/>
      <c r="S5192" s="11"/>
      <c r="T5192" s="11"/>
      <c r="U5192" s="11"/>
      <c r="V5192" s="11"/>
      <c r="W5192" s="11"/>
    </row>
    <row r="5193" spans="1:23" hidden="1">
      <c r="A5193" s="11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1"/>
      <c r="O5193" s="11"/>
      <c r="P5193" s="11"/>
      <c r="Q5193" s="11"/>
      <c r="R5193" s="11"/>
      <c r="S5193" s="11"/>
      <c r="T5193" s="11"/>
      <c r="U5193" s="11"/>
      <c r="V5193" s="11"/>
      <c r="W5193" s="11"/>
    </row>
    <row r="5194" spans="1:23" hidden="1">
      <c r="A5194" s="11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1"/>
      <c r="O5194" s="11"/>
      <c r="P5194" s="11"/>
      <c r="Q5194" s="11"/>
      <c r="R5194" s="11"/>
      <c r="S5194" s="11"/>
      <c r="T5194" s="11"/>
      <c r="U5194" s="11"/>
      <c r="V5194" s="11"/>
      <c r="W5194" s="11"/>
    </row>
    <row r="5195" spans="1:23" hidden="1">
      <c r="A5195" s="11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1"/>
      <c r="O5195" s="11"/>
      <c r="P5195" s="11"/>
      <c r="Q5195" s="11"/>
      <c r="R5195" s="11"/>
      <c r="S5195" s="11"/>
      <c r="T5195" s="11"/>
      <c r="U5195" s="11"/>
      <c r="V5195" s="11"/>
      <c r="W5195" s="11"/>
    </row>
    <row r="5196" spans="1:23" hidden="1">
      <c r="A5196" s="11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1"/>
      <c r="O5196" s="11"/>
      <c r="P5196" s="11"/>
      <c r="Q5196" s="11"/>
      <c r="R5196" s="11"/>
      <c r="S5196" s="11"/>
      <c r="T5196" s="11"/>
      <c r="U5196" s="11"/>
      <c r="V5196" s="11"/>
      <c r="W5196" s="11"/>
    </row>
    <row r="5197" spans="1:23" hidden="1">
      <c r="A5197" s="11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1"/>
      <c r="O5197" s="11"/>
      <c r="P5197" s="11"/>
      <c r="Q5197" s="11"/>
      <c r="R5197" s="11"/>
      <c r="S5197" s="11"/>
      <c r="T5197" s="11"/>
      <c r="U5197" s="11"/>
      <c r="V5197" s="11"/>
      <c r="W5197" s="11"/>
    </row>
    <row r="5198" spans="1:23" hidden="1">
      <c r="A5198" s="11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1"/>
      <c r="O5198" s="11"/>
      <c r="P5198" s="11"/>
      <c r="Q5198" s="11"/>
      <c r="R5198" s="11"/>
      <c r="S5198" s="11"/>
      <c r="T5198" s="11"/>
      <c r="U5198" s="11"/>
      <c r="V5198" s="11"/>
      <c r="W5198" s="11"/>
    </row>
    <row r="5199" spans="1:23" hidden="1">
      <c r="A5199" s="11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1"/>
      <c r="O5199" s="11"/>
      <c r="P5199" s="11"/>
      <c r="Q5199" s="11"/>
      <c r="R5199" s="11"/>
      <c r="S5199" s="11"/>
      <c r="T5199" s="11"/>
      <c r="U5199" s="11"/>
      <c r="V5199" s="11"/>
      <c r="W5199" s="11"/>
    </row>
    <row r="5200" spans="1:23" hidden="1">
      <c r="A5200" s="11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1"/>
      <c r="O5200" s="11"/>
      <c r="P5200" s="11"/>
      <c r="Q5200" s="11"/>
      <c r="R5200" s="11"/>
      <c r="S5200" s="11"/>
      <c r="T5200" s="11"/>
      <c r="U5200" s="11"/>
      <c r="V5200" s="11"/>
      <c r="W5200" s="11"/>
    </row>
    <row r="5201" spans="1:23" hidden="1">
      <c r="A5201" s="11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1"/>
      <c r="O5201" s="11"/>
      <c r="P5201" s="11"/>
      <c r="Q5201" s="11"/>
      <c r="R5201" s="11"/>
      <c r="S5201" s="11"/>
      <c r="T5201" s="11"/>
      <c r="U5201" s="11"/>
      <c r="V5201" s="11"/>
      <c r="W5201" s="11"/>
    </row>
    <row r="5202" spans="1:23" hidden="1">
      <c r="A5202" s="11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1"/>
      <c r="O5202" s="11"/>
      <c r="P5202" s="11"/>
      <c r="Q5202" s="11"/>
      <c r="R5202" s="11"/>
      <c r="S5202" s="11"/>
      <c r="T5202" s="11"/>
      <c r="U5202" s="11"/>
      <c r="V5202" s="11"/>
      <c r="W5202" s="11"/>
    </row>
    <row r="5203" spans="1:23" hidden="1">
      <c r="A5203" s="11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1"/>
      <c r="O5203" s="11"/>
      <c r="P5203" s="11"/>
      <c r="Q5203" s="11"/>
      <c r="R5203" s="11"/>
      <c r="S5203" s="11"/>
      <c r="T5203" s="11"/>
      <c r="U5203" s="11"/>
      <c r="V5203" s="11"/>
      <c r="W5203" s="11"/>
    </row>
    <row r="5204" spans="1:23" hidden="1">
      <c r="A5204" s="11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1"/>
      <c r="O5204" s="11"/>
      <c r="P5204" s="11"/>
      <c r="Q5204" s="11"/>
      <c r="R5204" s="11"/>
      <c r="S5204" s="11"/>
      <c r="T5204" s="11"/>
      <c r="U5204" s="11"/>
      <c r="V5204" s="11"/>
      <c r="W5204" s="11"/>
    </row>
    <row r="5205" spans="1:23" hidden="1">
      <c r="A5205" s="11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1"/>
      <c r="O5205" s="11"/>
      <c r="P5205" s="11"/>
      <c r="Q5205" s="11"/>
      <c r="R5205" s="11"/>
      <c r="S5205" s="11"/>
      <c r="T5205" s="11"/>
      <c r="U5205" s="11"/>
      <c r="V5205" s="11"/>
      <c r="W5205" s="11"/>
    </row>
    <row r="5206" spans="1:23" hidden="1">
      <c r="A5206" s="11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1"/>
      <c r="O5206" s="11"/>
      <c r="P5206" s="11"/>
      <c r="Q5206" s="11"/>
      <c r="R5206" s="11"/>
      <c r="S5206" s="11"/>
      <c r="T5206" s="11"/>
      <c r="U5206" s="11"/>
      <c r="V5206" s="11"/>
      <c r="W5206" s="11"/>
    </row>
    <row r="5207" spans="1:23" hidden="1">
      <c r="A5207" s="11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1"/>
      <c r="O5207" s="11"/>
      <c r="P5207" s="11"/>
      <c r="Q5207" s="11"/>
      <c r="R5207" s="11"/>
      <c r="S5207" s="11"/>
      <c r="T5207" s="11"/>
      <c r="U5207" s="11"/>
      <c r="V5207" s="11"/>
      <c r="W5207" s="11"/>
    </row>
    <row r="5208" spans="1:23" hidden="1">
      <c r="A5208" s="11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1"/>
      <c r="O5208" s="11"/>
      <c r="P5208" s="11"/>
      <c r="Q5208" s="11"/>
      <c r="R5208" s="11"/>
      <c r="S5208" s="11"/>
      <c r="T5208" s="11"/>
      <c r="U5208" s="11"/>
      <c r="V5208" s="11"/>
      <c r="W5208" s="11"/>
    </row>
    <row r="5209" spans="1:23" hidden="1">
      <c r="A5209" s="11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1"/>
      <c r="O5209" s="11"/>
      <c r="P5209" s="11"/>
      <c r="Q5209" s="11"/>
      <c r="R5209" s="11"/>
      <c r="S5209" s="11"/>
      <c r="T5209" s="11"/>
      <c r="U5209" s="11"/>
      <c r="V5209" s="11"/>
      <c r="W5209" s="11"/>
    </row>
    <row r="5210" spans="1:23" hidden="1">
      <c r="A5210" s="11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1"/>
      <c r="O5210" s="11"/>
      <c r="P5210" s="11"/>
      <c r="Q5210" s="11"/>
      <c r="R5210" s="11"/>
      <c r="S5210" s="11"/>
      <c r="T5210" s="11"/>
      <c r="U5210" s="11"/>
      <c r="V5210" s="11"/>
      <c r="W5210" s="11"/>
    </row>
    <row r="5211" spans="1:23" hidden="1">
      <c r="A5211" s="11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1"/>
      <c r="O5211" s="11"/>
      <c r="P5211" s="11"/>
      <c r="Q5211" s="11"/>
      <c r="R5211" s="11"/>
      <c r="S5211" s="11"/>
      <c r="T5211" s="11"/>
      <c r="U5211" s="11"/>
      <c r="V5211" s="11"/>
      <c r="W5211" s="11"/>
    </row>
    <row r="5212" spans="1:23" hidden="1">
      <c r="A5212" s="11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1"/>
      <c r="O5212" s="11"/>
      <c r="P5212" s="11"/>
      <c r="Q5212" s="11"/>
      <c r="R5212" s="11"/>
      <c r="S5212" s="11"/>
      <c r="T5212" s="11"/>
      <c r="U5212" s="11"/>
      <c r="V5212" s="11"/>
      <c r="W5212" s="11"/>
    </row>
    <row r="5213" spans="1:23" hidden="1">
      <c r="A5213" s="11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1"/>
      <c r="O5213" s="11"/>
      <c r="P5213" s="11"/>
      <c r="Q5213" s="11"/>
      <c r="R5213" s="11"/>
      <c r="S5213" s="11"/>
      <c r="T5213" s="11"/>
      <c r="U5213" s="11"/>
      <c r="V5213" s="11"/>
      <c r="W5213" s="11"/>
    </row>
    <row r="5214" spans="1:23" hidden="1">
      <c r="A5214" s="11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1"/>
      <c r="O5214" s="11"/>
      <c r="P5214" s="11"/>
      <c r="Q5214" s="11"/>
      <c r="R5214" s="11"/>
      <c r="S5214" s="11"/>
      <c r="T5214" s="11"/>
      <c r="U5214" s="11"/>
      <c r="V5214" s="11"/>
      <c r="W5214" s="11"/>
    </row>
    <row r="5215" spans="1:23" hidden="1">
      <c r="A5215" s="11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1"/>
      <c r="O5215" s="11"/>
      <c r="P5215" s="11"/>
      <c r="Q5215" s="11"/>
      <c r="R5215" s="11"/>
      <c r="S5215" s="11"/>
      <c r="T5215" s="11"/>
      <c r="U5215" s="11"/>
      <c r="V5215" s="11"/>
      <c r="W5215" s="11"/>
    </row>
    <row r="5216" spans="1:23" hidden="1">
      <c r="A5216" s="11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1"/>
      <c r="O5216" s="11"/>
      <c r="P5216" s="11"/>
      <c r="Q5216" s="11"/>
      <c r="R5216" s="11"/>
      <c r="S5216" s="11"/>
      <c r="T5216" s="11"/>
      <c r="U5216" s="11"/>
      <c r="V5216" s="11"/>
      <c r="W5216" s="11"/>
    </row>
    <row r="5217" spans="1:23" hidden="1">
      <c r="A5217" s="11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1"/>
      <c r="O5217" s="11"/>
      <c r="P5217" s="11"/>
      <c r="Q5217" s="11"/>
      <c r="R5217" s="11"/>
      <c r="S5217" s="11"/>
      <c r="T5217" s="11"/>
      <c r="U5217" s="11"/>
      <c r="V5217" s="11"/>
      <c r="W5217" s="11"/>
    </row>
    <row r="5218" spans="1:23" hidden="1">
      <c r="A5218" s="11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1"/>
      <c r="O5218" s="11"/>
      <c r="P5218" s="11"/>
      <c r="Q5218" s="11"/>
      <c r="R5218" s="11"/>
      <c r="S5218" s="11"/>
      <c r="T5218" s="11"/>
      <c r="U5218" s="11"/>
      <c r="V5218" s="11"/>
      <c r="W5218" s="11"/>
    </row>
    <row r="5219" spans="1:23" hidden="1">
      <c r="A5219" s="11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1"/>
      <c r="O5219" s="11"/>
      <c r="P5219" s="11"/>
      <c r="Q5219" s="11"/>
      <c r="R5219" s="11"/>
      <c r="S5219" s="11"/>
      <c r="T5219" s="11"/>
      <c r="U5219" s="11"/>
      <c r="V5219" s="11"/>
      <c r="W5219" s="11"/>
    </row>
    <row r="5220" spans="1:23" hidden="1">
      <c r="A5220" s="11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1"/>
      <c r="O5220" s="11"/>
      <c r="P5220" s="11"/>
      <c r="Q5220" s="11"/>
      <c r="R5220" s="11"/>
      <c r="S5220" s="11"/>
      <c r="T5220" s="11"/>
      <c r="U5220" s="11"/>
      <c r="V5220" s="11"/>
      <c r="W5220" s="11"/>
    </row>
    <row r="5221" spans="1:23" hidden="1">
      <c r="A5221" s="11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1"/>
      <c r="O5221" s="11"/>
      <c r="P5221" s="11"/>
      <c r="Q5221" s="11"/>
      <c r="R5221" s="11"/>
      <c r="S5221" s="11"/>
      <c r="T5221" s="11"/>
      <c r="U5221" s="11"/>
      <c r="V5221" s="11"/>
      <c r="W5221" s="11"/>
    </row>
    <row r="5222" spans="1:23" hidden="1">
      <c r="A5222" s="11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1"/>
      <c r="O5222" s="11"/>
      <c r="P5222" s="11"/>
      <c r="Q5222" s="11"/>
      <c r="R5222" s="11"/>
      <c r="S5222" s="11"/>
      <c r="T5222" s="11"/>
      <c r="U5222" s="11"/>
      <c r="V5222" s="11"/>
      <c r="W5222" s="11"/>
    </row>
    <row r="5223" spans="1:23" hidden="1">
      <c r="A5223" s="11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1"/>
      <c r="O5223" s="11"/>
      <c r="P5223" s="11"/>
      <c r="Q5223" s="11"/>
      <c r="R5223" s="11"/>
      <c r="S5223" s="11"/>
      <c r="T5223" s="11"/>
      <c r="U5223" s="11"/>
      <c r="V5223" s="11"/>
      <c r="W5223" s="11"/>
    </row>
    <row r="5224" spans="1:23" hidden="1">
      <c r="A5224" s="11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1"/>
      <c r="O5224" s="11"/>
      <c r="P5224" s="11"/>
      <c r="Q5224" s="11"/>
      <c r="R5224" s="11"/>
      <c r="S5224" s="11"/>
      <c r="T5224" s="11"/>
      <c r="U5224" s="11"/>
      <c r="V5224" s="11"/>
      <c r="W5224" s="11"/>
    </row>
    <row r="5225" spans="1:23" hidden="1">
      <c r="A5225" s="11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1"/>
      <c r="O5225" s="11"/>
      <c r="P5225" s="11"/>
      <c r="Q5225" s="11"/>
      <c r="R5225" s="11"/>
      <c r="S5225" s="11"/>
      <c r="T5225" s="11"/>
      <c r="U5225" s="11"/>
      <c r="V5225" s="11"/>
      <c r="W5225" s="11"/>
    </row>
    <row r="5226" spans="1:23" hidden="1">
      <c r="A5226" s="11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1"/>
      <c r="O5226" s="11"/>
      <c r="P5226" s="11"/>
      <c r="Q5226" s="11"/>
      <c r="R5226" s="11"/>
      <c r="S5226" s="11"/>
      <c r="T5226" s="11"/>
      <c r="U5226" s="11"/>
      <c r="V5226" s="11"/>
      <c r="W5226" s="11"/>
    </row>
    <row r="5227" spans="1:23" hidden="1">
      <c r="A5227" s="11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1"/>
      <c r="O5227" s="11"/>
      <c r="P5227" s="11"/>
      <c r="Q5227" s="11"/>
      <c r="R5227" s="11"/>
      <c r="S5227" s="11"/>
      <c r="T5227" s="11"/>
      <c r="U5227" s="11"/>
      <c r="V5227" s="11"/>
      <c r="W5227" s="11"/>
    </row>
    <row r="5228" spans="1:23" hidden="1">
      <c r="A5228" s="11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1"/>
      <c r="O5228" s="11"/>
      <c r="P5228" s="11"/>
      <c r="Q5228" s="11"/>
      <c r="R5228" s="11"/>
      <c r="S5228" s="11"/>
      <c r="T5228" s="11"/>
      <c r="U5228" s="11"/>
      <c r="V5228" s="11"/>
      <c r="W5228" s="11"/>
    </row>
    <row r="5229" spans="1:23" hidden="1">
      <c r="A5229" s="11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1"/>
      <c r="O5229" s="11"/>
      <c r="P5229" s="11"/>
      <c r="Q5229" s="11"/>
      <c r="R5229" s="11"/>
      <c r="S5229" s="11"/>
      <c r="T5229" s="11"/>
      <c r="U5229" s="11"/>
      <c r="V5229" s="11"/>
      <c r="W5229" s="11"/>
    </row>
    <row r="5230" spans="1:23" hidden="1">
      <c r="A5230" s="11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1"/>
      <c r="O5230" s="11"/>
      <c r="P5230" s="11"/>
      <c r="Q5230" s="11"/>
      <c r="R5230" s="11"/>
      <c r="S5230" s="11"/>
      <c r="T5230" s="11"/>
      <c r="U5230" s="11"/>
      <c r="V5230" s="11"/>
      <c r="W5230" s="11"/>
    </row>
    <row r="5231" spans="1:23" hidden="1">
      <c r="A5231" s="11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1"/>
      <c r="O5231" s="11"/>
      <c r="P5231" s="11"/>
      <c r="Q5231" s="11"/>
      <c r="R5231" s="11"/>
      <c r="S5231" s="11"/>
      <c r="T5231" s="11"/>
      <c r="U5231" s="11"/>
      <c r="V5231" s="11"/>
      <c r="W5231" s="11"/>
    </row>
    <row r="5232" spans="1:23" hidden="1">
      <c r="A5232" s="11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1"/>
      <c r="O5232" s="11"/>
      <c r="P5232" s="11"/>
      <c r="Q5232" s="11"/>
      <c r="R5232" s="11"/>
      <c r="S5232" s="11"/>
      <c r="T5232" s="11"/>
      <c r="U5232" s="11"/>
      <c r="V5232" s="11"/>
      <c r="W5232" s="11"/>
    </row>
    <row r="5233" spans="1:23" hidden="1">
      <c r="A5233" s="11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1"/>
      <c r="O5233" s="11"/>
      <c r="P5233" s="11"/>
      <c r="Q5233" s="11"/>
      <c r="R5233" s="11"/>
      <c r="S5233" s="11"/>
      <c r="T5233" s="11"/>
      <c r="U5233" s="11"/>
      <c r="V5233" s="11"/>
      <c r="W5233" s="11"/>
    </row>
    <row r="5234" spans="1:23" hidden="1">
      <c r="A5234" s="11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1"/>
      <c r="O5234" s="11"/>
      <c r="P5234" s="11"/>
      <c r="Q5234" s="11"/>
      <c r="R5234" s="11"/>
      <c r="S5234" s="11"/>
      <c r="T5234" s="11"/>
      <c r="U5234" s="11"/>
      <c r="V5234" s="11"/>
      <c r="W5234" s="11"/>
    </row>
    <row r="5235" spans="1:23" hidden="1">
      <c r="A5235" s="11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1"/>
      <c r="O5235" s="11"/>
      <c r="P5235" s="11"/>
      <c r="Q5235" s="11"/>
      <c r="R5235" s="11"/>
      <c r="S5235" s="11"/>
      <c r="T5235" s="11"/>
      <c r="U5235" s="11"/>
      <c r="V5235" s="11"/>
      <c r="W5235" s="11"/>
    </row>
    <row r="5236" spans="1:23" hidden="1">
      <c r="A5236" s="11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1"/>
      <c r="O5236" s="11"/>
      <c r="P5236" s="11"/>
      <c r="Q5236" s="11"/>
      <c r="R5236" s="11"/>
      <c r="S5236" s="11"/>
      <c r="T5236" s="11"/>
      <c r="U5236" s="11"/>
      <c r="V5236" s="11"/>
      <c r="W5236" s="11"/>
    </row>
    <row r="5237" spans="1:23" hidden="1">
      <c r="A5237" s="11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1"/>
      <c r="O5237" s="11"/>
      <c r="P5237" s="11"/>
      <c r="Q5237" s="11"/>
      <c r="R5237" s="11"/>
      <c r="S5237" s="11"/>
      <c r="T5237" s="11"/>
      <c r="U5237" s="11"/>
      <c r="V5237" s="11"/>
      <c r="W5237" s="11"/>
    </row>
    <row r="5238" spans="1:23" hidden="1">
      <c r="A5238" s="11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1"/>
      <c r="O5238" s="11"/>
      <c r="P5238" s="11"/>
      <c r="Q5238" s="11"/>
      <c r="R5238" s="11"/>
      <c r="S5238" s="11"/>
      <c r="T5238" s="11"/>
      <c r="U5238" s="11"/>
      <c r="V5238" s="11"/>
      <c r="W5238" s="11"/>
    </row>
    <row r="5239" spans="1:23" hidden="1">
      <c r="A5239" s="11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1"/>
      <c r="O5239" s="11"/>
      <c r="P5239" s="11"/>
      <c r="Q5239" s="11"/>
      <c r="R5239" s="11"/>
      <c r="S5239" s="11"/>
      <c r="T5239" s="11"/>
      <c r="U5239" s="11"/>
      <c r="V5239" s="11"/>
      <c r="W5239" s="11"/>
    </row>
    <row r="5240" spans="1:23" hidden="1">
      <c r="A5240" s="11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1"/>
      <c r="O5240" s="11"/>
      <c r="P5240" s="11"/>
      <c r="Q5240" s="11"/>
      <c r="R5240" s="11"/>
      <c r="S5240" s="11"/>
      <c r="T5240" s="11"/>
      <c r="U5240" s="11"/>
      <c r="V5240" s="11"/>
      <c r="W5240" s="11"/>
    </row>
    <row r="5241" spans="1:23" hidden="1">
      <c r="A5241" s="11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1"/>
      <c r="O5241" s="11"/>
      <c r="P5241" s="11"/>
      <c r="Q5241" s="11"/>
      <c r="R5241" s="11"/>
      <c r="S5241" s="11"/>
      <c r="T5241" s="11"/>
      <c r="U5241" s="11"/>
      <c r="V5241" s="11"/>
      <c r="W5241" s="11"/>
    </row>
    <row r="5242" spans="1:23" hidden="1">
      <c r="A5242" s="11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1"/>
      <c r="O5242" s="11"/>
      <c r="P5242" s="11"/>
      <c r="Q5242" s="11"/>
      <c r="R5242" s="11"/>
      <c r="S5242" s="11"/>
      <c r="T5242" s="11"/>
      <c r="U5242" s="11"/>
      <c r="V5242" s="11"/>
      <c r="W5242" s="11"/>
    </row>
    <row r="5243" spans="1:23" hidden="1">
      <c r="A5243" s="11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1"/>
      <c r="O5243" s="11"/>
      <c r="P5243" s="11"/>
      <c r="Q5243" s="11"/>
      <c r="R5243" s="11"/>
      <c r="S5243" s="11"/>
      <c r="T5243" s="11"/>
      <c r="U5243" s="11"/>
      <c r="V5243" s="11"/>
      <c r="W5243" s="11"/>
    </row>
    <row r="5244" spans="1:23" hidden="1">
      <c r="A5244" s="11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1"/>
      <c r="O5244" s="11"/>
      <c r="P5244" s="11"/>
      <c r="Q5244" s="11"/>
      <c r="R5244" s="11"/>
      <c r="S5244" s="11"/>
      <c r="T5244" s="11"/>
      <c r="U5244" s="11"/>
      <c r="V5244" s="11"/>
      <c r="W5244" s="11"/>
    </row>
    <row r="5245" spans="1:23" hidden="1">
      <c r="A5245" s="11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1"/>
      <c r="O5245" s="11"/>
      <c r="P5245" s="11"/>
      <c r="Q5245" s="11"/>
      <c r="R5245" s="11"/>
      <c r="S5245" s="11"/>
      <c r="T5245" s="11"/>
      <c r="U5245" s="11"/>
      <c r="V5245" s="11"/>
      <c r="W5245" s="11"/>
    </row>
    <row r="5246" spans="1:23" hidden="1">
      <c r="A5246" s="11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1"/>
      <c r="O5246" s="11"/>
      <c r="P5246" s="11"/>
      <c r="Q5246" s="11"/>
      <c r="R5246" s="11"/>
      <c r="S5246" s="11"/>
      <c r="T5246" s="11"/>
      <c r="U5246" s="11"/>
      <c r="V5246" s="11"/>
      <c r="W5246" s="11"/>
    </row>
    <row r="5247" spans="1:23" hidden="1">
      <c r="A5247" s="11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1"/>
      <c r="O5247" s="11"/>
      <c r="P5247" s="11"/>
      <c r="Q5247" s="11"/>
      <c r="R5247" s="11"/>
      <c r="S5247" s="11"/>
      <c r="T5247" s="11"/>
      <c r="U5247" s="11"/>
      <c r="V5247" s="11"/>
      <c r="W5247" s="11"/>
    </row>
    <row r="5248" spans="1:23" hidden="1">
      <c r="A5248" s="11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1"/>
      <c r="O5248" s="11"/>
      <c r="P5248" s="11"/>
      <c r="Q5248" s="11"/>
      <c r="R5248" s="11"/>
      <c r="S5248" s="11"/>
      <c r="T5248" s="11"/>
      <c r="U5248" s="11"/>
      <c r="V5248" s="11"/>
      <c r="W5248" s="11"/>
    </row>
    <row r="5249" spans="1:23" hidden="1">
      <c r="A5249" s="11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1"/>
      <c r="O5249" s="11"/>
      <c r="P5249" s="11"/>
      <c r="Q5249" s="11"/>
      <c r="R5249" s="11"/>
      <c r="S5249" s="11"/>
      <c r="T5249" s="11"/>
      <c r="U5249" s="11"/>
      <c r="V5249" s="11"/>
      <c r="W5249" s="11"/>
    </row>
    <row r="5250" spans="1:23" hidden="1">
      <c r="A5250" s="11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1"/>
      <c r="O5250" s="11"/>
      <c r="P5250" s="11"/>
      <c r="Q5250" s="11"/>
      <c r="R5250" s="11"/>
      <c r="S5250" s="11"/>
      <c r="T5250" s="11"/>
      <c r="U5250" s="11"/>
      <c r="V5250" s="11"/>
      <c r="W5250" s="11"/>
    </row>
    <row r="5251" spans="1:23" hidden="1">
      <c r="A5251" s="11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1"/>
      <c r="O5251" s="11"/>
      <c r="P5251" s="11"/>
      <c r="Q5251" s="11"/>
      <c r="R5251" s="11"/>
      <c r="S5251" s="11"/>
      <c r="T5251" s="11"/>
      <c r="U5251" s="11"/>
      <c r="V5251" s="11"/>
      <c r="W5251" s="11"/>
    </row>
    <row r="5252" spans="1:23" hidden="1">
      <c r="A5252" s="11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1"/>
      <c r="O5252" s="11"/>
      <c r="P5252" s="11"/>
      <c r="Q5252" s="11"/>
      <c r="R5252" s="11"/>
      <c r="S5252" s="11"/>
      <c r="T5252" s="11"/>
      <c r="U5252" s="11"/>
      <c r="V5252" s="11"/>
      <c r="W5252" s="11"/>
    </row>
    <row r="5253" spans="1:23" hidden="1">
      <c r="A5253" s="11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1"/>
      <c r="O5253" s="11"/>
      <c r="P5253" s="11"/>
      <c r="Q5253" s="11"/>
      <c r="R5253" s="11"/>
      <c r="S5253" s="11"/>
      <c r="T5253" s="11"/>
      <c r="U5253" s="11"/>
      <c r="V5253" s="11"/>
      <c r="W5253" s="11"/>
    </row>
    <row r="5254" spans="1:23" hidden="1">
      <c r="A5254" s="11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1"/>
      <c r="O5254" s="11"/>
      <c r="P5254" s="11"/>
      <c r="Q5254" s="11"/>
      <c r="R5254" s="11"/>
      <c r="S5254" s="11"/>
      <c r="T5254" s="11"/>
      <c r="U5254" s="11"/>
      <c r="V5254" s="11"/>
      <c r="W5254" s="11"/>
    </row>
    <row r="5255" spans="1:23" hidden="1">
      <c r="A5255" s="11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1"/>
      <c r="O5255" s="11"/>
      <c r="P5255" s="11"/>
      <c r="Q5255" s="11"/>
      <c r="R5255" s="11"/>
      <c r="S5255" s="11"/>
      <c r="T5255" s="11"/>
      <c r="U5255" s="11"/>
      <c r="V5255" s="11"/>
      <c r="W5255" s="11"/>
    </row>
    <row r="5256" spans="1:23" hidden="1">
      <c r="A5256" s="11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1"/>
      <c r="O5256" s="11"/>
      <c r="P5256" s="11"/>
      <c r="Q5256" s="11"/>
      <c r="R5256" s="11"/>
      <c r="S5256" s="11"/>
      <c r="T5256" s="11"/>
      <c r="U5256" s="11"/>
      <c r="V5256" s="11"/>
      <c r="W5256" s="11"/>
    </row>
    <row r="5257" spans="1:23" hidden="1">
      <c r="A5257" s="11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1"/>
      <c r="O5257" s="11"/>
      <c r="P5257" s="11"/>
      <c r="Q5257" s="11"/>
      <c r="R5257" s="11"/>
      <c r="S5257" s="11"/>
      <c r="T5257" s="11"/>
      <c r="U5257" s="11"/>
      <c r="V5257" s="11"/>
      <c r="W5257" s="11"/>
    </row>
    <row r="5258" spans="1:23" hidden="1">
      <c r="A5258" s="11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1"/>
      <c r="O5258" s="11"/>
      <c r="P5258" s="11"/>
      <c r="Q5258" s="11"/>
      <c r="R5258" s="11"/>
      <c r="S5258" s="11"/>
      <c r="T5258" s="11"/>
      <c r="U5258" s="11"/>
      <c r="V5258" s="11"/>
      <c r="W5258" s="11"/>
    </row>
    <row r="5259" spans="1:23" hidden="1">
      <c r="A5259" s="11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1"/>
      <c r="O5259" s="11"/>
      <c r="P5259" s="11"/>
      <c r="Q5259" s="11"/>
      <c r="R5259" s="11"/>
      <c r="S5259" s="11"/>
      <c r="T5259" s="11"/>
      <c r="U5259" s="11"/>
      <c r="V5259" s="11"/>
      <c r="W5259" s="11"/>
    </row>
    <row r="5260" spans="1:23" hidden="1">
      <c r="A5260" s="11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1"/>
      <c r="O5260" s="11"/>
      <c r="P5260" s="11"/>
      <c r="Q5260" s="11"/>
      <c r="R5260" s="11"/>
      <c r="S5260" s="11"/>
      <c r="T5260" s="11"/>
      <c r="U5260" s="11"/>
      <c r="V5260" s="11"/>
      <c r="W5260" s="11"/>
    </row>
    <row r="5261" spans="1:23" hidden="1">
      <c r="A5261" s="11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1"/>
      <c r="O5261" s="11"/>
      <c r="P5261" s="11"/>
      <c r="Q5261" s="11"/>
      <c r="R5261" s="11"/>
      <c r="S5261" s="11"/>
      <c r="T5261" s="11"/>
      <c r="U5261" s="11"/>
      <c r="V5261" s="11"/>
      <c r="W5261" s="11"/>
    </row>
    <row r="5262" spans="1:23" hidden="1">
      <c r="A5262" s="11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1"/>
      <c r="O5262" s="11"/>
      <c r="P5262" s="11"/>
      <c r="Q5262" s="11"/>
      <c r="R5262" s="11"/>
      <c r="S5262" s="11"/>
      <c r="T5262" s="11"/>
      <c r="U5262" s="11"/>
      <c r="V5262" s="11"/>
      <c r="W5262" s="11"/>
    </row>
    <row r="5263" spans="1:23" hidden="1">
      <c r="A5263" s="11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1"/>
      <c r="O5263" s="11"/>
      <c r="P5263" s="11"/>
      <c r="Q5263" s="11"/>
      <c r="R5263" s="11"/>
      <c r="S5263" s="11"/>
      <c r="T5263" s="11"/>
      <c r="U5263" s="11"/>
      <c r="V5263" s="11"/>
      <c r="W5263" s="11"/>
    </row>
    <row r="5264" spans="1:23" hidden="1">
      <c r="A5264" s="11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1"/>
      <c r="O5264" s="11"/>
      <c r="P5264" s="11"/>
      <c r="Q5264" s="11"/>
      <c r="R5264" s="11"/>
      <c r="S5264" s="11"/>
      <c r="T5264" s="11"/>
      <c r="U5264" s="11"/>
      <c r="V5264" s="11"/>
      <c r="W5264" s="11"/>
    </row>
    <row r="5265" spans="1:23" hidden="1">
      <c r="A5265" s="11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1"/>
      <c r="O5265" s="11"/>
      <c r="P5265" s="11"/>
      <c r="Q5265" s="11"/>
      <c r="R5265" s="11"/>
      <c r="S5265" s="11"/>
      <c r="T5265" s="11"/>
      <c r="U5265" s="11"/>
      <c r="V5265" s="11"/>
      <c r="W5265" s="11"/>
    </row>
    <row r="5266" spans="1:23" hidden="1">
      <c r="A5266" s="11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1"/>
      <c r="O5266" s="11"/>
      <c r="P5266" s="11"/>
      <c r="Q5266" s="11"/>
      <c r="R5266" s="11"/>
      <c r="S5266" s="11"/>
      <c r="T5266" s="11"/>
      <c r="U5266" s="11"/>
      <c r="V5266" s="11"/>
      <c r="W5266" s="11"/>
    </row>
    <row r="5267" spans="1:23" hidden="1">
      <c r="A5267" s="11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1"/>
      <c r="O5267" s="11"/>
      <c r="P5267" s="11"/>
      <c r="Q5267" s="11"/>
      <c r="R5267" s="11"/>
      <c r="S5267" s="11"/>
      <c r="T5267" s="11"/>
      <c r="U5267" s="11"/>
      <c r="V5267" s="11"/>
      <c r="W5267" s="11"/>
    </row>
    <row r="5268" spans="1:23" hidden="1">
      <c r="A5268" s="11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1"/>
      <c r="O5268" s="11"/>
      <c r="P5268" s="11"/>
      <c r="Q5268" s="11"/>
      <c r="R5268" s="11"/>
      <c r="S5268" s="11"/>
      <c r="T5268" s="11"/>
      <c r="U5268" s="11"/>
      <c r="V5268" s="11"/>
      <c r="W5268" s="11"/>
    </row>
    <row r="5269" spans="1:23" hidden="1">
      <c r="A5269" s="11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1"/>
      <c r="O5269" s="11"/>
      <c r="P5269" s="11"/>
      <c r="Q5269" s="11"/>
      <c r="R5269" s="11"/>
      <c r="S5269" s="11"/>
      <c r="T5269" s="11"/>
      <c r="U5269" s="11"/>
      <c r="V5269" s="11"/>
      <c r="W5269" s="11"/>
    </row>
    <row r="5270" spans="1:23" hidden="1">
      <c r="A5270" s="11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1"/>
      <c r="O5270" s="11"/>
      <c r="P5270" s="11"/>
      <c r="Q5270" s="11"/>
      <c r="R5270" s="11"/>
      <c r="S5270" s="11"/>
      <c r="T5270" s="11"/>
      <c r="U5270" s="11"/>
      <c r="V5270" s="11"/>
      <c r="W5270" s="11"/>
    </row>
    <row r="5271" spans="1:23" hidden="1">
      <c r="A5271" s="11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1"/>
      <c r="O5271" s="11"/>
      <c r="P5271" s="11"/>
      <c r="Q5271" s="11"/>
      <c r="R5271" s="11"/>
      <c r="S5271" s="11"/>
      <c r="T5271" s="11"/>
      <c r="U5271" s="11"/>
      <c r="V5271" s="11"/>
      <c r="W5271" s="11"/>
    </row>
    <row r="5272" spans="1:23" hidden="1">
      <c r="A5272" s="11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1"/>
      <c r="O5272" s="11"/>
      <c r="P5272" s="11"/>
      <c r="Q5272" s="11"/>
      <c r="R5272" s="11"/>
      <c r="S5272" s="11"/>
      <c r="T5272" s="11"/>
      <c r="U5272" s="11"/>
      <c r="V5272" s="11"/>
      <c r="W5272" s="11"/>
    </row>
    <row r="5273" spans="1:23" hidden="1">
      <c r="A5273" s="11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1"/>
      <c r="O5273" s="11"/>
      <c r="P5273" s="11"/>
      <c r="Q5273" s="11"/>
      <c r="R5273" s="11"/>
      <c r="S5273" s="11"/>
      <c r="T5273" s="11"/>
      <c r="U5273" s="11"/>
      <c r="V5273" s="11"/>
      <c r="W5273" s="11"/>
    </row>
    <row r="5274" spans="1:23" hidden="1">
      <c r="A5274" s="11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1"/>
      <c r="O5274" s="11"/>
      <c r="P5274" s="11"/>
      <c r="Q5274" s="11"/>
      <c r="R5274" s="11"/>
      <c r="S5274" s="11"/>
      <c r="T5274" s="11"/>
      <c r="U5274" s="11"/>
      <c r="V5274" s="11"/>
      <c r="W5274" s="11"/>
    </row>
    <row r="5275" spans="1:23" hidden="1">
      <c r="A5275" s="11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1"/>
      <c r="O5275" s="11"/>
      <c r="P5275" s="11"/>
      <c r="Q5275" s="11"/>
      <c r="R5275" s="11"/>
      <c r="S5275" s="11"/>
      <c r="T5275" s="11"/>
      <c r="U5275" s="11"/>
      <c r="V5275" s="11"/>
      <c r="W5275" s="11"/>
    </row>
    <row r="5276" spans="1:23" hidden="1">
      <c r="A5276" s="11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1"/>
      <c r="O5276" s="11"/>
      <c r="P5276" s="11"/>
      <c r="Q5276" s="11"/>
      <c r="R5276" s="11"/>
      <c r="S5276" s="11"/>
      <c r="T5276" s="11"/>
      <c r="U5276" s="11"/>
      <c r="V5276" s="11"/>
      <c r="W5276" s="11"/>
    </row>
    <row r="5277" spans="1:23" hidden="1">
      <c r="A5277" s="11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1"/>
      <c r="O5277" s="11"/>
      <c r="P5277" s="11"/>
      <c r="Q5277" s="11"/>
      <c r="R5277" s="11"/>
      <c r="S5277" s="11"/>
      <c r="T5277" s="11"/>
      <c r="U5277" s="11"/>
      <c r="V5277" s="11"/>
      <c r="W5277" s="11"/>
    </row>
    <row r="5278" spans="1:23" hidden="1">
      <c r="A5278" s="11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1"/>
      <c r="O5278" s="11"/>
      <c r="P5278" s="11"/>
      <c r="Q5278" s="11"/>
      <c r="R5278" s="11"/>
      <c r="S5278" s="11"/>
      <c r="T5278" s="11"/>
      <c r="U5278" s="11"/>
      <c r="V5278" s="11"/>
      <c r="W5278" s="11"/>
    </row>
    <row r="5279" spans="1:23" hidden="1">
      <c r="A5279" s="11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1"/>
      <c r="O5279" s="11"/>
      <c r="P5279" s="11"/>
      <c r="Q5279" s="11"/>
      <c r="R5279" s="11"/>
      <c r="S5279" s="11"/>
      <c r="T5279" s="11"/>
      <c r="U5279" s="11"/>
      <c r="V5279" s="11"/>
      <c r="W5279" s="11"/>
    </row>
    <row r="5280" spans="1:23" hidden="1">
      <c r="A5280" s="11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1"/>
      <c r="O5280" s="11"/>
      <c r="P5280" s="11"/>
      <c r="Q5280" s="11"/>
      <c r="R5280" s="11"/>
      <c r="S5280" s="11"/>
      <c r="T5280" s="11"/>
      <c r="U5280" s="11"/>
      <c r="V5280" s="11"/>
      <c r="W5280" s="11"/>
    </row>
    <row r="5281" spans="1:23" hidden="1">
      <c r="A5281" s="11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1"/>
      <c r="O5281" s="11"/>
      <c r="P5281" s="11"/>
      <c r="Q5281" s="11"/>
      <c r="R5281" s="11"/>
      <c r="S5281" s="11"/>
      <c r="T5281" s="11"/>
      <c r="U5281" s="11"/>
      <c r="V5281" s="11"/>
      <c r="W5281" s="11"/>
    </row>
    <row r="5282" spans="1:23" hidden="1">
      <c r="A5282" s="11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1"/>
      <c r="O5282" s="11"/>
      <c r="P5282" s="11"/>
      <c r="Q5282" s="11"/>
      <c r="R5282" s="11"/>
      <c r="S5282" s="11"/>
      <c r="T5282" s="11"/>
      <c r="U5282" s="11"/>
      <c r="V5282" s="11"/>
      <c r="W5282" s="11"/>
    </row>
    <row r="5283" spans="1:23" hidden="1">
      <c r="A5283" s="11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1"/>
      <c r="O5283" s="11"/>
      <c r="P5283" s="11"/>
      <c r="Q5283" s="11"/>
      <c r="R5283" s="11"/>
      <c r="S5283" s="11"/>
      <c r="T5283" s="11"/>
      <c r="U5283" s="11"/>
      <c r="V5283" s="11"/>
      <c r="W5283" s="11"/>
    </row>
    <row r="5284" spans="1:23" hidden="1">
      <c r="A5284" s="11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1"/>
      <c r="O5284" s="11"/>
      <c r="P5284" s="11"/>
      <c r="Q5284" s="11"/>
      <c r="R5284" s="11"/>
      <c r="S5284" s="11"/>
      <c r="T5284" s="11"/>
      <c r="U5284" s="11"/>
      <c r="V5284" s="11"/>
      <c r="W5284" s="11"/>
    </row>
    <row r="5285" spans="1:23" hidden="1">
      <c r="A5285" s="11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1"/>
      <c r="O5285" s="11"/>
      <c r="P5285" s="11"/>
      <c r="Q5285" s="11"/>
      <c r="R5285" s="11"/>
      <c r="S5285" s="11"/>
      <c r="T5285" s="11"/>
      <c r="U5285" s="11"/>
      <c r="V5285" s="11"/>
      <c r="W5285" s="11"/>
    </row>
    <row r="5286" spans="1:23" hidden="1">
      <c r="A5286" s="11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1"/>
      <c r="O5286" s="11"/>
      <c r="P5286" s="11"/>
      <c r="Q5286" s="11"/>
      <c r="R5286" s="11"/>
      <c r="S5286" s="11"/>
      <c r="T5286" s="11"/>
      <c r="U5286" s="11"/>
      <c r="V5286" s="11"/>
      <c r="W5286" s="11"/>
    </row>
    <row r="5287" spans="1:23" hidden="1">
      <c r="A5287" s="11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1"/>
      <c r="O5287" s="11"/>
      <c r="P5287" s="11"/>
      <c r="Q5287" s="11"/>
      <c r="R5287" s="11"/>
      <c r="S5287" s="11"/>
      <c r="T5287" s="11"/>
      <c r="U5287" s="11"/>
      <c r="V5287" s="11"/>
      <c r="W5287" s="11"/>
    </row>
    <row r="5288" spans="1:23" hidden="1">
      <c r="A5288" s="11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1"/>
      <c r="O5288" s="11"/>
      <c r="P5288" s="11"/>
      <c r="Q5288" s="11"/>
      <c r="R5288" s="11"/>
      <c r="S5288" s="11"/>
      <c r="T5288" s="11"/>
      <c r="U5288" s="11"/>
      <c r="V5288" s="11"/>
      <c r="W5288" s="11"/>
    </row>
    <row r="5289" spans="1:23" hidden="1">
      <c r="A5289" s="11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1"/>
      <c r="O5289" s="11"/>
      <c r="P5289" s="11"/>
      <c r="Q5289" s="11"/>
      <c r="R5289" s="11"/>
      <c r="S5289" s="11"/>
      <c r="T5289" s="11"/>
      <c r="U5289" s="11"/>
      <c r="V5289" s="11"/>
      <c r="W5289" s="11"/>
    </row>
    <row r="5290" spans="1:23" hidden="1">
      <c r="A5290" s="11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1"/>
      <c r="O5290" s="11"/>
      <c r="P5290" s="11"/>
      <c r="Q5290" s="11"/>
      <c r="R5290" s="11"/>
      <c r="S5290" s="11"/>
      <c r="T5290" s="11"/>
      <c r="U5290" s="11"/>
      <c r="V5290" s="11"/>
      <c r="W5290" s="11"/>
    </row>
    <row r="5291" spans="1:23" hidden="1">
      <c r="A5291" s="11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1"/>
      <c r="O5291" s="11"/>
      <c r="P5291" s="11"/>
      <c r="Q5291" s="11"/>
      <c r="R5291" s="11"/>
      <c r="S5291" s="11"/>
      <c r="T5291" s="11"/>
      <c r="U5291" s="11"/>
      <c r="V5291" s="11"/>
      <c r="W5291" s="11"/>
    </row>
    <row r="5292" spans="1:23" hidden="1">
      <c r="A5292" s="11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1"/>
      <c r="O5292" s="11"/>
      <c r="P5292" s="11"/>
      <c r="Q5292" s="11"/>
      <c r="R5292" s="11"/>
      <c r="S5292" s="11"/>
      <c r="T5292" s="11"/>
      <c r="U5292" s="11"/>
      <c r="V5292" s="11"/>
      <c r="W5292" s="11"/>
    </row>
    <row r="5293" spans="1:23" hidden="1">
      <c r="A5293" s="11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1"/>
      <c r="O5293" s="11"/>
      <c r="P5293" s="11"/>
      <c r="Q5293" s="11"/>
      <c r="R5293" s="11"/>
      <c r="S5293" s="11"/>
      <c r="T5293" s="11"/>
      <c r="U5293" s="11"/>
      <c r="V5293" s="11"/>
      <c r="W5293" s="11"/>
    </row>
    <row r="5294" spans="1:23" hidden="1">
      <c r="A5294" s="11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1"/>
      <c r="O5294" s="11"/>
      <c r="P5294" s="11"/>
      <c r="Q5294" s="11"/>
      <c r="R5294" s="11"/>
      <c r="S5294" s="11"/>
      <c r="T5294" s="11"/>
      <c r="U5294" s="11"/>
      <c r="V5294" s="11"/>
      <c r="W5294" s="11"/>
    </row>
    <row r="5295" spans="1:23" hidden="1">
      <c r="A5295" s="11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1"/>
      <c r="O5295" s="11"/>
      <c r="P5295" s="11"/>
      <c r="Q5295" s="11"/>
      <c r="R5295" s="11"/>
      <c r="S5295" s="11"/>
      <c r="T5295" s="11"/>
      <c r="U5295" s="11"/>
      <c r="V5295" s="11"/>
      <c r="W5295" s="11"/>
    </row>
    <row r="5296" spans="1:23" hidden="1">
      <c r="A5296" s="11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1"/>
      <c r="O5296" s="11"/>
      <c r="P5296" s="11"/>
      <c r="Q5296" s="11"/>
      <c r="R5296" s="11"/>
      <c r="S5296" s="11"/>
      <c r="T5296" s="11"/>
      <c r="U5296" s="11"/>
      <c r="V5296" s="11"/>
      <c r="W5296" s="11"/>
    </row>
    <row r="5297" spans="1:23" hidden="1">
      <c r="A5297" s="11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1"/>
      <c r="O5297" s="11"/>
      <c r="P5297" s="11"/>
      <c r="Q5297" s="11"/>
      <c r="R5297" s="11"/>
      <c r="S5297" s="11"/>
      <c r="T5297" s="11"/>
      <c r="U5297" s="11"/>
      <c r="V5297" s="11"/>
      <c r="W5297" s="11"/>
    </row>
    <row r="5298" spans="1:23" hidden="1">
      <c r="A5298" s="11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1"/>
      <c r="O5298" s="11"/>
      <c r="P5298" s="11"/>
      <c r="Q5298" s="11"/>
      <c r="R5298" s="11"/>
      <c r="S5298" s="11"/>
      <c r="T5298" s="11"/>
      <c r="U5298" s="11"/>
      <c r="V5298" s="11"/>
      <c r="W5298" s="11"/>
    </row>
    <row r="5299" spans="1:23" hidden="1">
      <c r="A5299" s="11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1"/>
      <c r="O5299" s="11"/>
      <c r="P5299" s="11"/>
      <c r="Q5299" s="11"/>
      <c r="R5299" s="11"/>
      <c r="S5299" s="11"/>
      <c r="T5299" s="11"/>
      <c r="U5299" s="11"/>
      <c r="V5299" s="11"/>
      <c r="W5299" s="11"/>
    </row>
    <row r="5300" spans="1:23" hidden="1">
      <c r="A5300" s="11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1"/>
      <c r="O5300" s="11"/>
      <c r="P5300" s="11"/>
      <c r="Q5300" s="11"/>
      <c r="R5300" s="11"/>
      <c r="S5300" s="11"/>
      <c r="T5300" s="11"/>
      <c r="U5300" s="11"/>
      <c r="V5300" s="11"/>
      <c r="W5300" s="11"/>
    </row>
    <row r="5301" spans="1:23" hidden="1">
      <c r="A5301" s="11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1"/>
      <c r="O5301" s="11"/>
      <c r="P5301" s="11"/>
      <c r="Q5301" s="11"/>
      <c r="R5301" s="11"/>
      <c r="S5301" s="11"/>
      <c r="T5301" s="11"/>
      <c r="U5301" s="11"/>
      <c r="V5301" s="11"/>
      <c r="W5301" s="11"/>
    </row>
    <row r="5302" spans="1:23" hidden="1">
      <c r="A5302" s="11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1"/>
      <c r="O5302" s="11"/>
      <c r="P5302" s="11"/>
      <c r="Q5302" s="11"/>
      <c r="R5302" s="11"/>
      <c r="S5302" s="11"/>
      <c r="T5302" s="11"/>
      <c r="U5302" s="11"/>
      <c r="V5302" s="11"/>
      <c r="W5302" s="11"/>
    </row>
    <row r="5303" spans="1:23" hidden="1">
      <c r="A5303" s="11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1"/>
      <c r="O5303" s="11"/>
      <c r="P5303" s="11"/>
      <c r="Q5303" s="11"/>
      <c r="R5303" s="11"/>
      <c r="S5303" s="11"/>
      <c r="T5303" s="11"/>
      <c r="U5303" s="11"/>
      <c r="V5303" s="11"/>
      <c r="W5303" s="11"/>
    </row>
    <row r="5304" spans="1:23" hidden="1">
      <c r="A5304" s="11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1"/>
      <c r="O5304" s="11"/>
      <c r="P5304" s="11"/>
      <c r="Q5304" s="11"/>
      <c r="R5304" s="11"/>
      <c r="S5304" s="11"/>
      <c r="T5304" s="11"/>
      <c r="U5304" s="11"/>
      <c r="V5304" s="11"/>
      <c r="W5304" s="11"/>
    </row>
    <row r="5305" spans="1:23" hidden="1">
      <c r="A5305" s="11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1"/>
      <c r="O5305" s="11"/>
      <c r="P5305" s="11"/>
      <c r="Q5305" s="11"/>
      <c r="R5305" s="11"/>
      <c r="S5305" s="11"/>
      <c r="T5305" s="11"/>
      <c r="U5305" s="11"/>
      <c r="V5305" s="11"/>
      <c r="W5305" s="11"/>
    </row>
    <row r="5306" spans="1:23" hidden="1">
      <c r="A5306" s="11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1"/>
      <c r="O5306" s="11"/>
      <c r="P5306" s="11"/>
      <c r="Q5306" s="11"/>
      <c r="R5306" s="11"/>
      <c r="S5306" s="11"/>
      <c r="T5306" s="11"/>
      <c r="U5306" s="11"/>
      <c r="V5306" s="11"/>
      <c r="W5306" s="11"/>
    </row>
    <row r="5307" spans="1:23" hidden="1">
      <c r="A5307" s="11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1"/>
      <c r="O5307" s="11"/>
      <c r="P5307" s="11"/>
      <c r="Q5307" s="11"/>
      <c r="R5307" s="11"/>
      <c r="S5307" s="11"/>
      <c r="T5307" s="11"/>
      <c r="U5307" s="11"/>
      <c r="V5307" s="11"/>
      <c r="W5307" s="11"/>
    </row>
    <row r="5308" spans="1:23" hidden="1">
      <c r="A5308" s="11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1"/>
      <c r="O5308" s="11"/>
      <c r="P5308" s="11"/>
      <c r="Q5308" s="11"/>
      <c r="R5308" s="11"/>
      <c r="S5308" s="11"/>
      <c r="T5308" s="11"/>
      <c r="U5308" s="11"/>
      <c r="V5308" s="11"/>
      <c r="W5308" s="11"/>
    </row>
    <row r="5309" spans="1:23" hidden="1">
      <c r="A5309" s="11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1"/>
      <c r="O5309" s="11"/>
      <c r="P5309" s="11"/>
      <c r="Q5309" s="11"/>
      <c r="R5309" s="11"/>
      <c r="S5309" s="11"/>
      <c r="T5309" s="11"/>
      <c r="U5309" s="11"/>
      <c r="V5309" s="11"/>
      <c r="W5309" s="11"/>
    </row>
    <row r="5310" spans="1:23" hidden="1">
      <c r="A5310" s="11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1"/>
      <c r="O5310" s="11"/>
      <c r="P5310" s="11"/>
      <c r="Q5310" s="11"/>
      <c r="R5310" s="11"/>
      <c r="S5310" s="11"/>
      <c r="T5310" s="11"/>
      <c r="U5310" s="11"/>
      <c r="V5310" s="11"/>
      <c r="W5310" s="11"/>
    </row>
    <row r="5311" spans="1:23" hidden="1">
      <c r="A5311" s="11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1"/>
      <c r="O5311" s="11"/>
      <c r="P5311" s="11"/>
      <c r="Q5311" s="11"/>
      <c r="R5311" s="11"/>
      <c r="S5311" s="11"/>
      <c r="T5311" s="11"/>
      <c r="U5311" s="11"/>
      <c r="V5311" s="11"/>
      <c r="W5311" s="11"/>
    </row>
    <row r="5312" spans="1:23" hidden="1">
      <c r="A5312" s="11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1"/>
      <c r="O5312" s="11"/>
      <c r="P5312" s="11"/>
      <c r="Q5312" s="11"/>
      <c r="R5312" s="11"/>
      <c r="S5312" s="11"/>
      <c r="T5312" s="11"/>
      <c r="U5312" s="11"/>
      <c r="V5312" s="11"/>
      <c r="W5312" s="11"/>
    </row>
    <row r="5313" spans="1:23" hidden="1">
      <c r="A5313" s="11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1"/>
      <c r="O5313" s="11"/>
      <c r="P5313" s="11"/>
      <c r="Q5313" s="11"/>
      <c r="R5313" s="11"/>
      <c r="S5313" s="11"/>
      <c r="T5313" s="11"/>
      <c r="U5313" s="11"/>
      <c r="V5313" s="11"/>
      <c r="W5313" s="11"/>
    </row>
    <row r="5314" spans="1:23" hidden="1">
      <c r="A5314" s="11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1"/>
      <c r="O5314" s="11"/>
      <c r="P5314" s="11"/>
      <c r="Q5314" s="11"/>
      <c r="R5314" s="11"/>
      <c r="S5314" s="11"/>
      <c r="T5314" s="11"/>
      <c r="U5314" s="11"/>
      <c r="V5314" s="11"/>
      <c r="W5314" s="11"/>
    </row>
    <row r="5315" spans="1:23" hidden="1">
      <c r="A5315" s="11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1"/>
      <c r="O5315" s="11"/>
      <c r="P5315" s="11"/>
      <c r="Q5315" s="11"/>
      <c r="R5315" s="11"/>
      <c r="S5315" s="11"/>
      <c r="T5315" s="11"/>
      <c r="U5315" s="11"/>
      <c r="V5315" s="11"/>
      <c r="W5315" s="11"/>
    </row>
    <row r="5316" spans="1:23" hidden="1">
      <c r="A5316" s="11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1"/>
      <c r="O5316" s="11"/>
      <c r="P5316" s="11"/>
      <c r="Q5316" s="11"/>
      <c r="R5316" s="11"/>
      <c r="S5316" s="11"/>
      <c r="T5316" s="11"/>
      <c r="U5316" s="11"/>
      <c r="V5316" s="11"/>
      <c r="W5316" s="11"/>
    </row>
    <row r="5317" spans="1:23" hidden="1">
      <c r="A5317" s="11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1"/>
      <c r="O5317" s="11"/>
      <c r="P5317" s="11"/>
      <c r="Q5317" s="11"/>
      <c r="R5317" s="11"/>
      <c r="S5317" s="11"/>
      <c r="T5317" s="11"/>
      <c r="U5317" s="11"/>
      <c r="V5317" s="11"/>
      <c r="W5317" s="11"/>
    </row>
    <row r="5318" spans="1:23" hidden="1">
      <c r="A5318" s="11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1"/>
      <c r="O5318" s="11"/>
      <c r="P5318" s="11"/>
      <c r="Q5318" s="11"/>
      <c r="R5318" s="11"/>
      <c r="S5318" s="11"/>
      <c r="T5318" s="11"/>
      <c r="U5318" s="11"/>
      <c r="V5318" s="11"/>
      <c r="W5318" s="11"/>
    </row>
    <row r="5319" spans="1:23" hidden="1">
      <c r="A5319" s="11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1"/>
      <c r="O5319" s="11"/>
      <c r="P5319" s="11"/>
      <c r="Q5319" s="11"/>
      <c r="R5319" s="11"/>
      <c r="S5319" s="11"/>
      <c r="T5319" s="11"/>
      <c r="U5319" s="11"/>
      <c r="V5319" s="11"/>
      <c r="W5319" s="11"/>
    </row>
    <row r="5320" spans="1:23" hidden="1">
      <c r="A5320" s="11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1"/>
      <c r="O5320" s="11"/>
      <c r="P5320" s="11"/>
      <c r="Q5320" s="11"/>
      <c r="R5320" s="11"/>
      <c r="S5320" s="11"/>
      <c r="T5320" s="11"/>
      <c r="U5320" s="11"/>
      <c r="V5320" s="11"/>
      <c r="W5320" s="11"/>
    </row>
    <row r="5321" spans="1:23" hidden="1">
      <c r="A5321" s="11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1"/>
      <c r="O5321" s="11"/>
      <c r="P5321" s="11"/>
      <c r="Q5321" s="11"/>
      <c r="R5321" s="11"/>
      <c r="S5321" s="11"/>
      <c r="T5321" s="11"/>
      <c r="U5321" s="11"/>
      <c r="V5321" s="11"/>
      <c r="W5321" s="11"/>
    </row>
    <row r="5322" spans="1:23" hidden="1">
      <c r="A5322" s="11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1"/>
      <c r="O5322" s="11"/>
      <c r="P5322" s="11"/>
      <c r="Q5322" s="11"/>
      <c r="R5322" s="11"/>
      <c r="S5322" s="11"/>
      <c r="T5322" s="11"/>
      <c r="U5322" s="11"/>
      <c r="V5322" s="11"/>
      <c r="W5322" s="11"/>
    </row>
    <row r="5323" spans="1:23" hidden="1">
      <c r="A5323" s="11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1"/>
      <c r="O5323" s="11"/>
      <c r="P5323" s="11"/>
      <c r="Q5323" s="11"/>
      <c r="R5323" s="11"/>
      <c r="S5323" s="11"/>
      <c r="T5323" s="11"/>
      <c r="U5323" s="11"/>
      <c r="V5323" s="11"/>
      <c r="W5323" s="11"/>
    </row>
    <row r="5324" spans="1:23" hidden="1">
      <c r="A5324" s="11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1"/>
      <c r="O5324" s="11"/>
      <c r="P5324" s="11"/>
      <c r="Q5324" s="11"/>
      <c r="R5324" s="11"/>
      <c r="S5324" s="11"/>
      <c r="T5324" s="11"/>
      <c r="U5324" s="11"/>
      <c r="V5324" s="11"/>
      <c r="W5324" s="11"/>
    </row>
    <row r="5325" spans="1:23" hidden="1">
      <c r="A5325" s="11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1"/>
      <c r="O5325" s="11"/>
      <c r="P5325" s="11"/>
      <c r="Q5325" s="11"/>
      <c r="R5325" s="11"/>
      <c r="S5325" s="11"/>
      <c r="T5325" s="11"/>
      <c r="U5325" s="11"/>
      <c r="V5325" s="11"/>
      <c r="W5325" s="11"/>
    </row>
    <row r="5326" spans="1:23" hidden="1">
      <c r="A5326" s="11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1"/>
      <c r="O5326" s="11"/>
      <c r="P5326" s="11"/>
      <c r="Q5326" s="11"/>
      <c r="R5326" s="11"/>
      <c r="S5326" s="11"/>
      <c r="T5326" s="11"/>
      <c r="U5326" s="11"/>
      <c r="V5326" s="11"/>
      <c r="W5326" s="11"/>
    </row>
    <row r="5327" spans="1:23" hidden="1">
      <c r="A5327" s="11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1"/>
      <c r="O5327" s="11"/>
      <c r="P5327" s="11"/>
      <c r="Q5327" s="11"/>
      <c r="R5327" s="11"/>
      <c r="S5327" s="11"/>
      <c r="T5327" s="11"/>
      <c r="U5327" s="11"/>
      <c r="V5327" s="11"/>
      <c r="W5327" s="11"/>
    </row>
    <row r="5328" spans="1:23" hidden="1">
      <c r="A5328" s="11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1"/>
      <c r="O5328" s="11"/>
      <c r="P5328" s="11"/>
      <c r="Q5328" s="11"/>
      <c r="R5328" s="11"/>
      <c r="S5328" s="11"/>
      <c r="T5328" s="11"/>
      <c r="U5328" s="11"/>
      <c r="V5328" s="11"/>
      <c r="W5328" s="11"/>
    </row>
    <row r="5329" spans="1:23" hidden="1">
      <c r="A5329" s="11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1"/>
      <c r="O5329" s="11"/>
      <c r="P5329" s="11"/>
      <c r="Q5329" s="11"/>
      <c r="R5329" s="11"/>
      <c r="S5329" s="11"/>
      <c r="T5329" s="11"/>
      <c r="U5329" s="11"/>
      <c r="V5329" s="11"/>
      <c r="W5329" s="11"/>
    </row>
    <row r="5330" spans="1:23" hidden="1">
      <c r="A5330" s="11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1"/>
      <c r="O5330" s="11"/>
      <c r="P5330" s="11"/>
      <c r="Q5330" s="11"/>
      <c r="R5330" s="11"/>
      <c r="S5330" s="11"/>
      <c r="T5330" s="11"/>
      <c r="U5330" s="11"/>
      <c r="V5330" s="11"/>
      <c r="W5330" s="11"/>
    </row>
    <row r="5331" spans="1:23" hidden="1">
      <c r="A5331" s="11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1"/>
      <c r="O5331" s="11"/>
      <c r="P5331" s="11"/>
      <c r="Q5331" s="11"/>
      <c r="R5331" s="11"/>
      <c r="S5331" s="11"/>
      <c r="T5331" s="11"/>
      <c r="U5331" s="11"/>
      <c r="V5331" s="11"/>
      <c r="W5331" s="11"/>
    </row>
    <row r="5332" spans="1:23" hidden="1">
      <c r="A5332" s="11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1"/>
      <c r="O5332" s="11"/>
      <c r="P5332" s="11"/>
      <c r="Q5332" s="11"/>
      <c r="R5332" s="11"/>
      <c r="S5332" s="11"/>
      <c r="T5332" s="11"/>
      <c r="U5332" s="11"/>
      <c r="V5332" s="11"/>
      <c r="W5332" s="11"/>
    </row>
    <row r="5333" spans="1:23" hidden="1">
      <c r="A5333" s="11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1"/>
      <c r="O5333" s="11"/>
      <c r="P5333" s="11"/>
      <c r="Q5333" s="11"/>
      <c r="R5333" s="11"/>
      <c r="S5333" s="11"/>
      <c r="T5333" s="11"/>
      <c r="U5333" s="11"/>
      <c r="V5333" s="11"/>
      <c r="W5333" s="11"/>
    </row>
    <row r="5334" spans="1:23" hidden="1">
      <c r="A5334" s="11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1"/>
      <c r="O5334" s="11"/>
      <c r="P5334" s="11"/>
      <c r="Q5334" s="11"/>
      <c r="R5334" s="11"/>
      <c r="S5334" s="11"/>
      <c r="T5334" s="11"/>
      <c r="U5334" s="11"/>
      <c r="V5334" s="11"/>
      <c r="W5334" s="11"/>
    </row>
    <row r="5335" spans="1:23" hidden="1">
      <c r="A5335" s="11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1"/>
      <c r="O5335" s="11"/>
      <c r="P5335" s="11"/>
      <c r="Q5335" s="11"/>
      <c r="R5335" s="11"/>
      <c r="S5335" s="11"/>
      <c r="T5335" s="11"/>
      <c r="U5335" s="11"/>
      <c r="V5335" s="11"/>
      <c r="W5335" s="11"/>
    </row>
    <row r="5336" spans="1:23" hidden="1">
      <c r="A5336" s="11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1"/>
      <c r="O5336" s="11"/>
      <c r="P5336" s="11"/>
      <c r="Q5336" s="11"/>
      <c r="R5336" s="11"/>
      <c r="S5336" s="11"/>
      <c r="T5336" s="11"/>
      <c r="U5336" s="11"/>
      <c r="V5336" s="11"/>
      <c r="W5336" s="11"/>
    </row>
    <row r="5337" spans="1:23" hidden="1">
      <c r="A5337" s="11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1"/>
      <c r="O5337" s="11"/>
      <c r="P5337" s="11"/>
      <c r="Q5337" s="11"/>
      <c r="R5337" s="11"/>
      <c r="S5337" s="11"/>
      <c r="T5337" s="11"/>
      <c r="U5337" s="11"/>
      <c r="V5337" s="11"/>
      <c r="W5337" s="11"/>
    </row>
    <row r="5338" spans="1:23" hidden="1">
      <c r="A5338" s="11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1"/>
      <c r="O5338" s="11"/>
      <c r="P5338" s="11"/>
      <c r="Q5338" s="11"/>
      <c r="R5338" s="11"/>
      <c r="S5338" s="11"/>
      <c r="T5338" s="11"/>
      <c r="U5338" s="11"/>
      <c r="V5338" s="11"/>
      <c r="W5338" s="11"/>
    </row>
    <row r="5339" spans="1:23" hidden="1">
      <c r="A5339" s="11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1"/>
      <c r="O5339" s="11"/>
      <c r="P5339" s="11"/>
      <c r="Q5339" s="11"/>
      <c r="R5339" s="11"/>
      <c r="S5339" s="11"/>
      <c r="T5339" s="11"/>
      <c r="U5339" s="11"/>
      <c r="V5339" s="11"/>
      <c r="W5339" s="11"/>
    </row>
    <row r="5340" spans="1:23" hidden="1">
      <c r="A5340" s="11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1"/>
      <c r="O5340" s="11"/>
      <c r="P5340" s="11"/>
      <c r="Q5340" s="11"/>
      <c r="R5340" s="11"/>
      <c r="S5340" s="11"/>
      <c r="T5340" s="11"/>
      <c r="U5340" s="11"/>
      <c r="V5340" s="11"/>
      <c r="W5340" s="11"/>
    </row>
    <row r="5341" spans="1:23" hidden="1">
      <c r="A5341" s="11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1"/>
      <c r="O5341" s="11"/>
      <c r="P5341" s="11"/>
      <c r="Q5341" s="11"/>
      <c r="R5341" s="11"/>
      <c r="S5341" s="11"/>
      <c r="T5341" s="11"/>
      <c r="U5341" s="11"/>
      <c r="V5341" s="11"/>
      <c r="W5341" s="11"/>
    </row>
    <row r="5342" spans="1:23" hidden="1">
      <c r="A5342" s="11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1"/>
      <c r="O5342" s="11"/>
      <c r="P5342" s="11"/>
      <c r="Q5342" s="11"/>
      <c r="R5342" s="11"/>
      <c r="S5342" s="11"/>
      <c r="T5342" s="11"/>
      <c r="U5342" s="11"/>
      <c r="V5342" s="11"/>
      <c r="W5342" s="11"/>
    </row>
    <row r="5343" spans="1:23" hidden="1">
      <c r="A5343" s="11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1"/>
      <c r="O5343" s="11"/>
      <c r="P5343" s="11"/>
      <c r="Q5343" s="11"/>
      <c r="R5343" s="11"/>
      <c r="S5343" s="11"/>
      <c r="T5343" s="11"/>
      <c r="U5343" s="11"/>
      <c r="V5343" s="11"/>
      <c r="W5343" s="11"/>
    </row>
    <row r="5344" spans="1:23" hidden="1">
      <c r="A5344" s="11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1"/>
      <c r="O5344" s="11"/>
      <c r="P5344" s="11"/>
      <c r="Q5344" s="11"/>
      <c r="R5344" s="11"/>
      <c r="S5344" s="11"/>
      <c r="T5344" s="11"/>
      <c r="U5344" s="11"/>
      <c r="V5344" s="11"/>
      <c r="W5344" s="11"/>
    </row>
    <row r="5345" spans="1:23" hidden="1">
      <c r="A5345" s="11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1"/>
      <c r="O5345" s="11"/>
      <c r="P5345" s="11"/>
      <c r="Q5345" s="11"/>
      <c r="R5345" s="11"/>
      <c r="S5345" s="11"/>
      <c r="T5345" s="11"/>
      <c r="U5345" s="11"/>
      <c r="V5345" s="11"/>
      <c r="W5345" s="11"/>
    </row>
    <row r="5346" spans="1:23" hidden="1">
      <c r="A5346" s="11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1"/>
      <c r="O5346" s="11"/>
      <c r="P5346" s="11"/>
      <c r="Q5346" s="11"/>
      <c r="R5346" s="11"/>
      <c r="S5346" s="11"/>
      <c r="T5346" s="11"/>
      <c r="U5346" s="11"/>
      <c r="V5346" s="11"/>
      <c r="W5346" s="11"/>
    </row>
    <row r="5347" spans="1:23" hidden="1">
      <c r="A5347" s="11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1"/>
      <c r="O5347" s="11"/>
      <c r="P5347" s="11"/>
      <c r="Q5347" s="11"/>
      <c r="R5347" s="11"/>
      <c r="S5347" s="11"/>
      <c r="T5347" s="11"/>
      <c r="U5347" s="11"/>
      <c r="V5347" s="11"/>
      <c r="W5347" s="11"/>
    </row>
    <row r="5348" spans="1:23" hidden="1">
      <c r="A5348" s="11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1"/>
      <c r="O5348" s="11"/>
      <c r="P5348" s="11"/>
      <c r="Q5348" s="11"/>
      <c r="R5348" s="11"/>
      <c r="S5348" s="11"/>
      <c r="T5348" s="11"/>
      <c r="U5348" s="11"/>
      <c r="V5348" s="11"/>
      <c r="W5348" s="11"/>
    </row>
    <row r="5349" spans="1:23" hidden="1">
      <c r="A5349" s="11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1"/>
      <c r="O5349" s="11"/>
      <c r="P5349" s="11"/>
      <c r="Q5349" s="11"/>
      <c r="R5349" s="11"/>
      <c r="S5349" s="11"/>
      <c r="T5349" s="11"/>
      <c r="U5349" s="11"/>
      <c r="V5349" s="11"/>
      <c r="W5349" s="11"/>
    </row>
    <row r="5350" spans="1:23" hidden="1">
      <c r="A5350" s="11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1"/>
      <c r="O5350" s="11"/>
      <c r="P5350" s="11"/>
      <c r="Q5350" s="11"/>
      <c r="R5350" s="11"/>
      <c r="S5350" s="11"/>
      <c r="T5350" s="11"/>
      <c r="U5350" s="11"/>
      <c r="V5350" s="11"/>
      <c r="W5350" s="11"/>
    </row>
    <row r="5351" spans="1:23" hidden="1">
      <c r="A5351" s="11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1"/>
      <c r="O5351" s="11"/>
      <c r="P5351" s="11"/>
      <c r="Q5351" s="11"/>
      <c r="R5351" s="11"/>
      <c r="S5351" s="11"/>
      <c r="T5351" s="11"/>
      <c r="U5351" s="11"/>
      <c r="V5351" s="11"/>
      <c r="W5351" s="11"/>
    </row>
    <row r="5352" spans="1:23" hidden="1">
      <c r="A5352" s="11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1"/>
      <c r="O5352" s="11"/>
      <c r="P5352" s="11"/>
      <c r="Q5352" s="11"/>
      <c r="R5352" s="11"/>
      <c r="S5352" s="11"/>
      <c r="T5352" s="11"/>
      <c r="U5352" s="11"/>
      <c r="V5352" s="11"/>
      <c r="W5352" s="11"/>
    </row>
    <row r="5353" spans="1:23" hidden="1">
      <c r="A5353" s="11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1"/>
      <c r="O5353" s="11"/>
      <c r="P5353" s="11"/>
      <c r="Q5353" s="11"/>
      <c r="R5353" s="11"/>
      <c r="S5353" s="11"/>
      <c r="T5353" s="11"/>
      <c r="U5353" s="11"/>
      <c r="V5353" s="11"/>
      <c r="W5353" s="11"/>
    </row>
    <row r="5354" spans="1:23" hidden="1">
      <c r="A5354" s="11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1"/>
      <c r="O5354" s="11"/>
      <c r="P5354" s="11"/>
      <c r="Q5354" s="11"/>
      <c r="R5354" s="11"/>
      <c r="S5354" s="11"/>
      <c r="T5354" s="11"/>
      <c r="U5354" s="11"/>
      <c r="V5354" s="11"/>
      <c r="W5354" s="11"/>
    </row>
    <row r="5355" spans="1:23" hidden="1">
      <c r="A5355" s="11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1"/>
      <c r="O5355" s="11"/>
      <c r="P5355" s="11"/>
      <c r="Q5355" s="11"/>
      <c r="R5355" s="11"/>
      <c r="S5355" s="11"/>
      <c r="T5355" s="11"/>
      <c r="U5355" s="11"/>
      <c r="V5355" s="11"/>
      <c r="W5355" s="11"/>
    </row>
    <row r="5356" spans="1:23" hidden="1">
      <c r="A5356" s="11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1"/>
      <c r="O5356" s="11"/>
      <c r="P5356" s="11"/>
      <c r="Q5356" s="11"/>
      <c r="R5356" s="11"/>
      <c r="S5356" s="11"/>
      <c r="T5356" s="11"/>
      <c r="U5356" s="11"/>
      <c r="V5356" s="11"/>
      <c r="W5356" s="11"/>
    </row>
    <row r="5357" spans="1:23" hidden="1">
      <c r="A5357" s="11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1"/>
      <c r="O5357" s="11"/>
      <c r="P5357" s="11"/>
      <c r="Q5357" s="11"/>
      <c r="R5357" s="11"/>
      <c r="S5357" s="11"/>
      <c r="T5357" s="11"/>
      <c r="U5357" s="11"/>
      <c r="V5357" s="11"/>
      <c r="W5357" s="11"/>
    </row>
    <row r="5358" spans="1:23" hidden="1">
      <c r="A5358" s="11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1"/>
      <c r="O5358" s="11"/>
      <c r="P5358" s="11"/>
      <c r="Q5358" s="11"/>
      <c r="R5358" s="11"/>
      <c r="S5358" s="11"/>
      <c r="T5358" s="11"/>
      <c r="U5358" s="11"/>
      <c r="V5358" s="11"/>
      <c r="W5358" s="11"/>
    </row>
    <row r="5359" spans="1:23" hidden="1">
      <c r="A5359" s="11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1"/>
      <c r="O5359" s="11"/>
      <c r="P5359" s="11"/>
      <c r="Q5359" s="11"/>
      <c r="R5359" s="11"/>
      <c r="S5359" s="11"/>
      <c r="T5359" s="11"/>
      <c r="U5359" s="11"/>
      <c r="V5359" s="11"/>
      <c r="W5359" s="11"/>
    </row>
    <row r="5360" spans="1:23" hidden="1">
      <c r="A5360" s="11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1"/>
      <c r="O5360" s="11"/>
      <c r="P5360" s="11"/>
      <c r="Q5360" s="11"/>
      <c r="R5360" s="11"/>
      <c r="S5360" s="11"/>
      <c r="T5360" s="11"/>
      <c r="U5360" s="11"/>
      <c r="V5360" s="11"/>
      <c r="W5360" s="11"/>
    </row>
    <row r="5361" spans="1:23" hidden="1">
      <c r="A5361" s="11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1"/>
      <c r="O5361" s="11"/>
      <c r="P5361" s="11"/>
      <c r="Q5361" s="11"/>
      <c r="R5361" s="11"/>
      <c r="S5361" s="11"/>
      <c r="T5361" s="11"/>
      <c r="U5361" s="11"/>
      <c r="V5361" s="11"/>
      <c r="W5361" s="11"/>
    </row>
    <row r="5362" spans="1:23" hidden="1">
      <c r="A5362" s="11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1"/>
      <c r="O5362" s="11"/>
      <c r="P5362" s="11"/>
      <c r="Q5362" s="11"/>
      <c r="R5362" s="11"/>
      <c r="S5362" s="11"/>
      <c r="T5362" s="11"/>
      <c r="U5362" s="11"/>
      <c r="V5362" s="11"/>
      <c r="W5362" s="11"/>
    </row>
    <row r="5363" spans="1:23" hidden="1">
      <c r="A5363" s="11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1"/>
      <c r="O5363" s="11"/>
      <c r="P5363" s="11"/>
      <c r="Q5363" s="11"/>
      <c r="R5363" s="11"/>
      <c r="S5363" s="11"/>
      <c r="T5363" s="11"/>
      <c r="U5363" s="11"/>
      <c r="V5363" s="11"/>
      <c r="W5363" s="11"/>
    </row>
    <row r="5364" spans="1:23" hidden="1">
      <c r="A5364" s="11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1"/>
      <c r="O5364" s="11"/>
      <c r="P5364" s="11"/>
      <c r="Q5364" s="11"/>
      <c r="R5364" s="11"/>
      <c r="S5364" s="11"/>
      <c r="T5364" s="11"/>
      <c r="U5364" s="11"/>
      <c r="V5364" s="11"/>
      <c r="W5364" s="11"/>
    </row>
    <row r="5365" spans="1:23" hidden="1">
      <c r="A5365" s="11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1"/>
      <c r="O5365" s="11"/>
      <c r="P5365" s="11"/>
      <c r="Q5365" s="11"/>
      <c r="R5365" s="11"/>
      <c r="S5365" s="11"/>
      <c r="T5365" s="11"/>
      <c r="U5365" s="11"/>
      <c r="V5365" s="11"/>
      <c r="W5365" s="11"/>
    </row>
    <row r="5366" spans="1:23" hidden="1">
      <c r="A5366" s="11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1"/>
      <c r="O5366" s="11"/>
      <c r="P5366" s="11"/>
      <c r="Q5366" s="11"/>
      <c r="R5366" s="11"/>
      <c r="S5366" s="11"/>
      <c r="T5366" s="11"/>
      <c r="U5366" s="11"/>
      <c r="V5366" s="11"/>
      <c r="W5366" s="11"/>
    </row>
    <row r="5367" spans="1:23" hidden="1">
      <c r="A5367" s="11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1"/>
      <c r="O5367" s="11"/>
      <c r="P5367" s="11"/>
      <c r="Q5367" s="11"/>
      <c r="R5367" s="11"/>
      <c r="S5367" s="11"/>
      <c r="T5367" s="11"/>
      <c r="U5367" s="11"/>
      <c r="V5367" s="11"/>
      <c r="W5367" s="11"/>
    </row>
    <row r="5368" spans="1:23" hidden="1">
      <c r="A5368" s="11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1"/>
      <c r="O5368" s="11"/>
      <c r="P5368" s="11"/>
      <c r="Q5368" s="11"/>
      <c r="R5368" s="11"/>
      <c r="S5368" s="11"/>
      <c r="T5368" s="11"/>
      <c r="U5368" s="11"/>
      <c r="V5368" s="11"/>
      <c r="W5368" s="11"/>
    </row>
    <row r="5369" spans="1:23" hidden="1">
      <c r="A5369" s="11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1"/>
      <c r="O5369" s="11"/>
      <c r="P5369" s="11"/>
      <c r="Q5369" s="11"/>
      <c r="R5369" s="11"/>
      <c r="S5369" s="11"/>
      <c r="T5369" s="11"/>
      <c r="U5369" s="11"/>
      <c r="V5369" s="11"/>
      <c r="W5369" s="11"/>
    </row>
    <row r="5370" spans="1:23" hidden="1">
      <c r="A5370" s="11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1"/>
      <c r="O5370" s="11"/>
      <c r="P5370" s="11"/>
      <c r="Q5370" s="11"/>
      <c r="R5370" s="11"/>
      <c r="S5370" s="11"/>
      <c r="T5370" s="11"/>
      <c r="U5370" s="11"/>
      <c r="V5370" s="11"/>
      <c r="W5370" s="11"/>
    </row>
    <row r="5371" spans="1:23" hidden="1">
      <c r="A5371" s="11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1"/>
      <c r="O5371" s="11"/>
      <c r="P5371" s="11"/>
      <c r="Q5371" s="11"/>
      <c r="R5371" s="11"/>
      <c r="S5371" s="11"/>
      <c r="T5371" s="11"/>
      <c r="U5371" s="11"/>
      <c r="V5371" s="11"/>
      <c r="W5371" s="11"/>
    </row>
    <row r="5372" spans="1:23" hidden="1">
      <c r="A5372" s="11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1"/>
      <c r="O5372" s="11"/>
      <c r="P5372" s="11"/>
      <c r="Q5372" s="11"/>
      <c r="R5372" s="11"/>
      <c r="S5372" s="11"/>
      <c r="T5372" s="11"/>
      <c r="U5372" s="11"/>
      <c r="V5372" s="11"/>
      <c r="W5372" s="11"/>
    </row>
    <row r="5373" spans="1:23" hidden="1">
      <c r="A5373" s="11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1"/>
      <c r="O5373" s="11"/>
      <c r="P5373" s="11"/>
      <c r="Q5373" s="11"/>
      <c r="R5373" s="11"/>
      <c r="S5373" s="11"/>
      <c r="T5373" s="11"/>
      <c r="U5373" s="11"/>
      <c r="V5373" s="11"/>
      <c r="W5373" s="11"/>
    </row>
    <row r="5374" spans="1:23" hidden="1">
      <c r="A5374" s="11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1"/>
      <c r="O5374" s="11"/>
      <c r="P5374" s="11"/>
      <c r="Q5374" s="11"/>
      <c r="R5374" s="11"/>
      <c r="S5374" s="11"/>
      <c r="T5374" s="11"/>
      <c r="U5374" s="11"/>
      <c r="V5374" s="11"/>
      <c r="W5374" s="11"/>
    </row>
    <row r="5375" spans="1:23" hidden="1">
      <c r="A5375" s="11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1"/>
      <c r="O5375" s="11"/>
      <c r="P5375" s="11"/>
      <c r="Q5375" s="11"/>
      <c r="R5375" s="11"/>
      <c r="S5375" s="11"/>
      <c r="T5375" s="11"/>
      <c r="U5375" s="11"/>
      <c r="V5375" s="11"/>
      <c r="W5375" s="11"/>
    </row>
    <row r="5376" spans="1:23" hidden="1">
      <c r="A5376" s="11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1"/>
      <c r="O5376" s="11"/>
      <c r="P5376" s="11"/>
      <c r="Q5376" s="11"/>
      <c r="R5376" s="11"/>
      <c r="S5376" s="11"/>
      <c r="T5376" s="11"/>
      <c r="U5376" s="11"/>
      <c r="V5376" s="11"/>
      <c r="W5376" s="11"/>
    </row>
    <row r="5377" spans="1:23" hidden="1">
      <c r="A5377" s="11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1"/>
      <c r="O5377" s="11"/>
      <c r="P5377" s="11"/>
      <c r="Q5377" s="11"/>
      <c r="R5377" s="11"/>
      <c r="S5377" s="11"/>
      <c r="T5377" s="11"/>
      <c r="U5377" s="11"/>
      <c r="V5377" s="11"/>
      <c r="W5377" s="11"/>
    </row>
    <row r="5378" spans="1:23" hidden="1">
      <c r="A5378" s="11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1"/>
      <c r="O5378" s="11"/>
      <c r="P5378" s="11"/>
      <c r="Q5378" s="11"/>
      <c r="R5378" s="11"/>
      <c r="S5378" s="11"/>
      <c r="T5378" s="11"/>
      <c r="U5378" s="11"/>
      <c r="V5378" s="11"/>
      <c r="W5378" s="11"/>
    </row>
    <row r="5379" spans="1:23" hidden="1">
      <c r="A5379" s="11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1"/>
      <c r="O5379" s="11"/>
      <c r="P5379" s="11"/>
      <c r="Q5379" s="11"/>
      <c r="R5379" s="11"/>
      <c r="S5379" s="11"/>
      <c r="T5379" s="11"/>
      <c r="U5379" s="11"/>
      <c r="V5379" s="11"/>
      <c r="W5379" s="11"/>
    </row>
    <row r="5380" spans="1:23" hidden="1">
      <c r="A5380" s="11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1"/>
      <c r="O5380" s="11"/>
      <c r="P5380" s="11"/>
      <c r="Q5380" s="11"/>
      <c r="R5380" s="11"/>
      <c r="S5380" s="11"/>
      <c r="T5380" s="11"/>
      <c r="U5380" s="11"/>
      <c r="V5380" s="11"/>
      <c r="W5380" s="11"/>
    </row>
    <row r="5381" spans="1:23" hidden="1">
      <c r="A5381" s="11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1"/>
      <c r="O5381" s="11"/>
      <c r="P5381" s="11"/>
      <c r="Q5381" s="11"/>
      <c r="R5381" s="11"/>
      <c r="S5381" s="11"/>
      <c r="T5381" s="11"/>
      <c r="U5381" s="11"/>
      <c r="V5381" s="11"/>
      <c r="W5381" s="11"/>
    </row>
    <row r="5382" spans="1:23" hidden="1">
      <c r="A5382" s="11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1"/>
      <c r="O5382" s="11"/>
      <c r="P5382" s="11"/>
      <c r="Q5382" s="11"/>
      <c r="R5382" s="11"/>
      <c r="S5382" s="11"/>
      <c r="T5382" s="11"/>
      <c r="U5382" s="11"/>
      <c r="V5382" s="11"/>
      <c r="W5382" s="11"/>
    </row>
    <row r="5383" spans="1:23" hidden="1">
      <c r="A5383" s="11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1"/>
      <c r="O5383" s="11"/>
      <c r="P5383" s="11"/>
      <c r="Q5383" s="11"/>
      <c r="R5383" s="11"/>
      <c r="S5383" s="11"/>
      <c r="T5383" s="11"/>
      <c r="U5383" s="11"/>
      <c r="V5383" s="11"/>
      <c r="W5383" s="11"/>
    </row>
    <row r="5384" spans="1:23" hidden="1">
      <c r="A5384" s="11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1"/>
      <c r="O5384" s="11"/>
      <c r="P5384" s="11"/>
      <c r="Q5384" s="11"/>
      <c r="R5384" s="11"/>
      <c r="S5384" s="11"/>
      <c r="T5384" s="11"/>
      <c r="U5384" s="11"/>
      <c r="V5384" s="11"/>
      <c r="W5384" s="11"/>
    </row>
    <row r="5385" spans="1:23" hidden="1">
      <c r="A5385" s="11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1"/>
      <c r="O5385" s="11"/>
      <c r="P5385" s="11"/>
      <c r="Q5385" s="11"/>
      <c r="R5385" s="11"/>
      <c r="S5385" s="11"/>
      <c r="T5385" s="11"/>
      <c r="U5385" s="11"/>
      <c r="V5385" s="11"/>
      <c r="W5385" s="11"/>
    </row>
    <row r="5386" spans="1:23" hidden="1">
      <c r="A5386" s="11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1"/>
      <c r="O5386" s="11"/>
      <c r="P5386" s="11"/>
      <c r="Q5386" s="11"/>
      <c r="R5386" s="11"/>
      <c r="S5386" s="11"/>
      <c r="T5386" s="11"/>
      <c r="U5386" s="11"/>
      <c r="V5386" s="11"/>
      <c r="W5386" s="11"/>
    </row>
    <row r="5387" spans="1:23" hidden="1">
      <c r="A5387" s="11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1"/>
      <c r="O5387" s="11"/>
      <c r="P5387" s="11"/>
      <c r="Q5387" s="11"/>
      <c r="R5387" s="11"/>
      <c r="S5387" s="11"/>
      <c r="T5387" s="11"/>
      <c r="U5387" s="11"/>
      <c r="V5387" s="11"/>
      <c r="W5387" s="11"/>
    </row>
    <row r="5388" spans="1:23" hidden="1">
      <c r="A5388" s="11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1"/>
      <c r="O5388" s="11"/>
      <c r="P5388" s="11"/>
      <c r="Q5388" s="11"/>
      <c r="R5388" s="11"/>
      <c r="S5388" s="11"/>
      <c r="T5388" s="11"/>
      <c r="U5388" s="11"/>
      <c r="V5388" s="11"/>
      <c r="W5388" s="11"/>
    </row>
    <row r="5389" spans="1:23" hidden="1">
      <c r="A5389" s="11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1"/>
      <c r="O5389" s="11"/>
      <c r="P5389" s="11"/>
      <c r="Q5389" s="11"/>
      <c r="R5389" s="11"/>
      <c r="S5389" s="11"/>
      <c r="T5389" s="11"/>
      <c r="U5389" s="11"/>
      <c r="V5389" s="11"/>
      <c r="W5389" s="11"/>
    </row>
    <row r="5390" spans="1:23" hidden="1">
      <c r="A5390" s="11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1"/>
      <c r="O5390" s="11"/>
      <c r="P5390" s="11"/>
      <c r="Q5390" s="11"/>
      <c r="R5390" s="11"/>
      <c r="S5390" s="11"/>
      <c r="T5390" s="11"/>
      <c r="U5390" s="11"/>
      <c r="V5390" s="11"/>
      <c r="W5390" s="11"/>
    </row>
    <row r="5391" spans="1:23" hidden="1">
      <c r="A5391" s="11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1"/>
      <c r="O5391" s="11"/>
      <c r="P5391" s="11"/>
      <c r="Q5391" s="11"/>
      <c r="R5391" s="11"/>
      <c r="S5391" s="11"/>
      <c r="T5391" s="11"/>
      <c r="U5391" s="11"/>
      <c r="V5391" s="11"/>
      <c r="W5391" s="11"/>
    </row>
    <row r="5392" spans="1:23" hidden="1">
      <c r="A5392" s="11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1"/>
      <c r="O5392" s="11"/>
      <c r="P5392" s="11"/>
      <c r="Q5392" s="11"/>
      <c r="R5392" s="11"/>
      <c r="S5392" s="11"/>
      <c r="T5392" s="11"/>
      <c r="U5392" s="11"/>
      <c r="V5392" s="11"/>
      <c r="W5392" s="11"/>
    </row>
    <row r="5393" spans="1:23" hidden="1">
      <c r="A5393" s="11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1"/>
      <c r="O5393" s="11"/>
      <c r="P5393" s="11"/>
      <c r="Q5393" s="11"/>
      <c r="R5393" s="11"/>
      <c r="S5393" s="11"/>
      <c r="T5393" s="11"/>
      <c r="U5393" s="11"/>
      <c r="V5393" s="11"/>
      <c r="W5393" s="11"/>
    </row>
    <row r="5394" spans="1:23" hidden="1">
      <c r="A5394" s="11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1"/>
      <c r="O5394" s="11"/>
      <c r="P5394" s="11"/>
      <c r="Q5394" s="11"/>
      <c r="R5394" s="11"/>
      <c r="S5394" s="11"/>
      <c r="T5394" s="11"/>
      <c r="U5394" s="11"/>
      <c r="V5394" s="11"/>
      <c r="W5394" s="11"/>
    </row>
    <row r="5395" spans="1:23" hidden="1">
      <c r="A5395" s="11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1"/>
      <c r="O5395" s="11"/>
      <c r="P5395" s="11"/>
      <c r="Q5395" s="11"/>
      <c r="R5395" s="11"/>
      <c r="S5395" s="11"/>
      <c r="T5395" s="11"/>
      <c r="U5395" s="11"/>
      <c r="V5395" s="11"/>
      <c r="W5395" s="11"/>
    </row>
    <row r="5396" spans="1:23" hidden="1">
      <c r="A5396" s="11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1"/>
      <c r="O5396" s="11"/>
      <c r="P5396" s="11"/>
      <c r="Q5396" s="11"/>
      <c r="R5396" s="11"/>
      <c r="S5396" s="11"/>
      <c r="T5396" s="11"/>
      <c r="U5396" s="11"/>
      <c r="V5396" s="11"/>
      <c r="W5396" s="11"/>
    </row>
    <row r="5397" spans="1:23" hidden="1">
      <c r="A5397" s="11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1"/>
      <c r="O5397" s="11"/>
      <c r="P5397" s="11"/>
      <c r="Q5397" s="11"/>
      <c r="R5397" s="11"/>
      <c r="S5397" s="11"/>
      <c r="T5397" s="11"/>
      <c r="U5397" s="11"/>
      <c r="V5397" s="11"/>
      <c r="W5397" s="11"/>
    </row>
    <row r="5398" spans="1:23" hidden="1">
      <c r="A5398" s="11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1"/>
      <c r="O5398" s="11"/>
      <c r="P5398" s="11"/>
      <c r="Q5398" s="11"/>
      <c r="R5398" s="11"/>
      <c r="S5398" s="11"/>
      <c r="T5398" s="11"/>
      <c r="U5398" s="11"/>
      <c r="V5398" s="11"/>
      <c r="W5398" s="11"/>
    </row>
    <row r="5399" spans="1:23" hidden="1">
      <c r="A5399" s="11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1"/>
      <c r="O5399" s="11"/>
      <c r="P5399" s="11"/>
      <c r="Q5399" s="11"/>
      <c r="R5399" s="11"/>
      <c r="S5399" s="11"/>
      <c r="T5399" s="11"/>
      <c r="U5399" s="11"/>
      <c r="V5399" s="11"/>
      <c r="W5399" s="11"/>
    </row>
    <row r="5400" spans="1:23" hidden="1">
      <c r="A5400" s="11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1"/>
      <c r="O5400" s="11"/>
      <c r="P5400" s="11"/>
      <c r="Q5400" s="11"/>
      <c r="R5400" s="11"/>
      <c r="S5400" s="11"/>
      <c r="T5400" s="11"/>
      <c r="U5400" s="11"/>
      <c r="V5400" s="11"/>
      <c r="W5400" s="11"/>
    </row>
    <row r="5401" spans="1:23" hidden="1">
      <c r="A5401" s="11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1"/>
      <c r="O5401" s="11"/>
      <c r="P5401" s="11"/>
      <c r="Q5401" s="11"/>
      <c r="R5401" s="11"/>
      <c r="S5401" s="11"/>
      <c r="T5401" s="11"/>
      <c r="U5401" s="11"/>
      <c r="V5401" s="11"/>
      <c r="W5401" s="11"/>
    </row>
    <row r="5402" spans="1:23" hidden="1">
      <c r="A5402" s="11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1"/>
      <c r="O5402" s="11"/>
      <c r="P5402" s="11"/>
      <c r="Q5402" s="11"/>
      <c r="R5402" s="11"/>
      <c r="S5402" s="11"/>
      <c r="T5402" s="11"/>
      <c r="U5402" s="11"/>
      <c r="V5402" s="11"/>
      <c r="W5402" s="11"/>
    </row>
    <row r="5403" spans="1:23" hidden="1">
      <c r="A5403" s="11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1"/>
      <c r="O5403" s="11"/>
      <c r="P5403" s="11"/>
      <c r="Q5403" s="11"/>
      <c r="R5403" s="11"/>
      <c r="S5403" s="11"/>
      <c r="T5403" s="11"/>
      <c r="U5403" s="11"/>
      <c r="V5403" s="11"/>
      <c r="W5403" s="11"/>
    </row>
    <row r="5404" spans="1:23" hidden="1">
      <c r="A5404" s="11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1"/>
      <c r="O5404" s="11"/>
      <c r="P5404" s="11"/>
      <c r="Q5404" s="11"/>
      <c r="R5404" s="11"/>
      <c r="S5404" s="11"/>
      <c r="T5404" s="11"/>
      <c r="U5404" s="11"/>
      <c r="V5404" s="11"/>
      <c r="W5404" s="11"/>
    </row>
    <row r="5405" spans="1:23" hidden="1">
      <c r="A5405" s="11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1"/>
      <c r="O5405" s="11"/>
      <c r="P5405" s="11"/>
      <c r="Q5405" s="11"/>
      <c r="R5405" s="11"/>
      <c r="S5405" s="11"/>
      <c r="T5405" s="11"/>
      <c r="U5405" s="11"/>
      <c r="V5405" s="11"/>
      <c r="W5405" s="11"/>
    </row>
    <row r="5406" spans="1:23" hidden="1">
      <c r="A5406" s="11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1"/>
      <c r="O5406" s="11"/>
      <c r="P5406" s="11"/>
      <c r="Q5406" s="11"/>
      <c r="R5406" s="11"/>
      <c r="S5406" s="11"/>
      <c r="T5406" s="11"/>
      <c r="U5406" s="11"/>
      <c r="V5406" s="11"/>
      <c r="W5406" s="11"/>
    </row>
    <row r="5407" spans="1:23" hidden="1">
      <c r="A5407" s="11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1"/>
      <c r="O5407" s="11"/>
      <c r="P5407" s="11"/>
      <c r="Q5407" s="11"/>
      <c r="R5407" s="11"/>
      <c r="S5407" s="11"/>
      <c r="T5407" s="11"/>
      <c r="U5407" s="11"/>
      <c r="V5407" s="11"/>
      <c r="W5407" s="11"/>
    </row>
    <row r="5408" spans="1:23" hidden="1">
      <c r="A5408" s="11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1"/>
      <c r="O5408" s="11"/>
      <c r="P5408" s="11"/>
      <c r="Q5408" s="11"/>
      <c r="R5408" s="11"/>
      <c r="S5408" s="11"/>
      <c r="T5408" s="11"/>
      <c r="U5408" s="11"/>
      <c r="V5408" s="11"/>
      <c r="W5408" s="11"/>
    </row>
    <row r="5409" spans="1:23" hidden="1">
      <c r="A5409" s="11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1"/>
      <c r="O5409" s="11"/>
      <c r="P5409" s="11"/>
      <c r="Q5409" s="11"/>
      <c r="R5409" s="11"/>
      <c r="S5409" s="11"/>
      <c r="T5409" s="11"/>
      <c r="U5409" s="11"/>
      <c r="V5409" s="11"/>
      <c r="W5409" s="11"/>
    </row>
    <row r="5410" spans="1:23" hidden="1">
      <c r="A5410" s="11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1"/>
      <c r="O5410" s="11"/>
      <c r="P5410" s="11"/>
      <c r="Q5410" s="11"/>
      <c r="R5410" s="11"/>
      <c r="S5410" s="11"/>
      <c r="T5410" s="11"/>
      <c r="U5410" s="11"/>
      <c r="V5410" s="11"/>
      <c r="W5410" s="11"/>
    </row>
    <row r="5411" spans="1:23" hidden="1">
      <c r="A5411" s="11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1"/>
      <c r="O5411" s="11"/>
      <c r="P5411" s="11"/>
      <c r="Q5411" s="11"/>
      <c r="R5411" s="11"/>
      <c r="S5411" s="11"/>
      <c r="T5411" s="11"/>
      <c r="U5411" s="11"/>
      <c r="V5411" s="11"/>
      <c r="W5411" s="11"/>
    </row>
    <row r="5412" spans="1:23" hidden="1">
      <c r="A5412" s="11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1"/>
      <c r="O5412" s="11"/>
      <c r="P5412" s="11"/>
      <c r="Q5412" s="11"/>
      <c r="R5412" s="11"/>
      <c r="S5412" s="11"/>
      <c r="T5412" s="11"/>
      <c r="U5412" s="11"/>
      <c r="V5412" s="11"/>
      <c r="W5412" s="11"/>
    </row>
    <row r="5413" spans="1:23" hidden="1">
      <c r="A5413" s="11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1"/>
      <c r="O5413" s="11"/>
      <c r="P5413" s="11"/>
      <c r="Q5413" s="11"/>
      <c r="R5413" s="11"/>
      <c r="S5413" s="11"/>
      <c r="T5413" s="11"/>
      <c r="U5413" s="11"/>
      <c r="V5413" s="11"/>
      <c r="W5413" s="11"/>
    </row>
    <row r="5414" spans="1:23" hidden="1">
      <c r="A5414" s="11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1"/>
      <c r="O5414" s="11"/>
      <c r="P5414" s="11"/>
      <c r="Q5414" s="11"/>
      <c r="R5414" s="11"/>
      <c r="S5414" s="11"/>
      <c r="T5414" s="11"/>
      <c r="U5414" s="11"/>
      <c r="V5414" s="11"/>
      <c r="W5414" s="11"/>
    </row>
    <row r="5415" spans="1:23" hidden="1">
      <c r="A5415" s="11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1"/>
      <c r="O5415" s="11"/>
      <c r="P5415" s="11"/>
      <c r="Q5415" s="11"/>
      <c r="R5415" s="11"/>
      <c r="S5415" s="11"/>
      <c r="T5415" s="11"/>
      <c r="U5415" s="11"/>
      <c r="V5415" s="11"/>
      <c r="W5415" s="11"/>
    </row>
    <row r="5416" spans="1:23" hidden="1">
      <c r="A5416" s="11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1"/>
      <c r="O5416" s="11"/>
      <c r="P5416" s="11"/>
      <c r="Q5416" s="11"/>
      <c r="R5416" s="11"/>
      <c r="S5416" s="11"/>
      <c r="T5416" s="11"/>
      <c r="U5416" s="11"/>
      <c r="V5416" s="11"/>
      <c r="W5416" s="11"/>
    </row>
    <row r="5417" spans="1:23" hidden="1">
      <c r="A5417" s="11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1"/>
      <c r="O5417" s="11"/>
      <c r="P5417" s="11"/>
      <c r="Q5417" s="11"/>
      <c r="R5417" s="11"/>
      <c r="S5417" s="11"/>
      <c r="T5417" s="11"/>
      <c r="U5417" s="11"/>
      <c r="V5417" s="11"/>
      <c r="W5417" s="11"/>
    </row>
    <row r="5418" spans="1:23" hidden="1">
      <c r="A5418" s="11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1"/>
      <c r="O5418" s="11"/>
      <c r="P5418" s="11"/>
      <c r="Q5418" s="11"/>
      <c r="R5418" s="11"/>
      <c r="S5418" s="11"/>
      <c r="T5418" s="11"/>
      <c r="U5418" s="11"/>
      <c r="V5418" s="11"/>
      <c r="W5418" s="11"/>
    </row>
    <row r="5419" spans="1:23" hidden="1">
      <c r="A5419" s="11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1"/>
      <c r="O5419" s="11"/>
      <c r="P5419" s="11"/>
      <c r="Q5419" s="11"/>
      <c r="R5419" s="11"/>
      <c r="S5419" s="11"/>
      <c r="T5419" s="11"/>
      <c r="U5419" s="11"/>
      <c r="V5419" s="11"/>
      <c r="W5419" s="11"/>
    </row>
    <row r="5420" spans="1:23" hidden="1">
      <c r="A5420" s="11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1"/>
      <c r="O5420" s="11"/>
      <c r="P5420" s="11"/>
      <c r="Q5420" s="11"/>
      <c r="R5420" s="11"/>
      <c r="S5420" s="11"/>
      <c r="T5420" s="11"/>
      <c r="U5420" s="11"/>
      <c r="V5420" s="11"/>
      <c r="W5420" s="11"/>
    </row>
    <row r="5421" spans="1:23" hidden="1">
      <c r="A5421" s="11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1"/>
      <c r="O5421" s="11"/>
      <c r="P5421" s="11"/>
      <c r="Q5421" s="11"/>
      <c r="R5421" s="11"/>
      <c r="S5421" s="11"/>
      <c r="T5421" s="11"/>
      <c r="U5421" s="11"/>
      <c r="V5421" s="11"/>
      <c r="W5421" s="11"/>
    </row>
    <row r="5422" spans="1:23" hidden="1">
      <c r="A5422" s="11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1"/>
      <c r="O5422" s="11"/>
      <c r="P5422" s="11"/>
      <c r="Q5422" s="11"/>
      <c r="R5422" s="11"/>
      <c r="S5422" s="11"/>
      <c r="T5422" s="11"/>
      <c r="U5422" s="11"/>
      <c r="V5422" s="11"/>
      <c r="W5422" s="11"/>
    </row>
    <row r="5423" spans="1:23" hidden="1">
      <c r="A5423" s="11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1"/>
      <c r="O5423" s="11"/>
      <c r="P5423" s="11"/>
      <c r="Q5423" s="11"/>
      <c r="R5423" s="11"/>
      <c r="S5423" s="11"/>
      <c r="T5423" s="11"/>
      <c r="U5423" s="11"/>
      <c r="V5423" s="11"/>
      <c r="W5423" s="11"/>
    </row>
    <row r="5424" spans="1:23" hidden="1">
      <c r="A5424" s="11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1"/>
      <c r="O5424" s="11"/>
      <c r="P5424" s="11"/>
      <c r="Q5424" s="11"/>
      <c r="R5424" s="11"/>
      <c r="S5424" s="11"/>
      <c r="T5424" s="11"/>
      <c r="U5424" s="11"/>
      <c r="V5424" s="11"/>
      <c r="W5424" s="11"/>
    </row>
    <row r="5425" spans="1:23" hidden="1">
      <c r="A5425" s="11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1"/>
      <c r="O5425" s="11"/>
      <c r="P5425" s="11"/>
      <c r="Q5425" s="11"/>
      <c r="R5425" s="11"/>
      <c r="S5425" s="11"/>
      <c r="T5425" s="11"/>
      <c r="U5425" s="11"/>
      <c r="V5425" s="11"/>
      <c r="W5425" s="11"/>
    </row>
    <row r="5426" spans="1:23" hidden="1">
      <c r="A5426" s="11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1"/>
      <c r="O5426" s="11"/>
      <c r="P5426" s="11"/>
      <c r="Q5426" s="11"/>
      <c r="R5426" s="11"/>
      <c r="S5426" s="11"/>
      <c r="T5426" s="11"/>
      <c r="U5426" s="11"/>
      <c r="V5426" s="11"/>
      <c r="W5426" s="11"/>
    </row>
    <row r="5427" spans="1:23" hidden="1">
      <c r="A5427" s="11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1"/>
      <c r="O5427" s="11"/>
      <c r="P5427" s="11"/>
      <c r="Q5427" s="11"/>
      <c r="R5427" s="11"/>
      <c r="S5427" s="11"/>
      <c r="T5427" s="11"/>
      <c r="U5427" s="11"/>
      <c r="V5427" s="11"/>
      <c r="W5427" s="11"/>
    </row>
    <row r="5428" spans="1:23" hidden="1">
      <c r="A5428" s="11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1"/>
      <c r="O5428" s="11"/>
      <c r="P5428" s="11"/>
      <c r="Q5428" s="11"/>
      <c r="R5428" s="11"/>
      <c r="S5428" s="11"/>
      <c r="T5428" s="11"/>
      <c r="U5428" s="11"/>
      <c r="V5428" s="11"/>
      <c r="W5428" s="11"/>
    </row>
    <row r="5429" spans="1:23" hidden="1">
      <c r="A5429" s="11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1"/>
      <c r="O5429" s="11"/>
      <c r="P5429" s="11"/>
      <c r="Q5429" s="11"/>
      <c r="R5429" s="11"/>
      <c r="S5429" s="11"/>
      <c r="T5429" s="11"/>
      <c r="U5429" s="11"/>
      <c r="V5429" s="11"/>
      <c r="W5429" s="11"/>
    </row>
    <row r="5430" spans="1:23" hidden="1">
      <c r="A5430" s="11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1"/>
      <c r="O5430" s="11"/>
      <c r="P5430" s="11"/>
      <c r="Q5430" s="11"/>
      <c r="R5430" s="11"/>
      <c r="S5430" s="11"/>
      <c r="T5430" s="11"/>
      <c r="U5430" s="11"/>
      <c r="V5430" s="11"/>
      <c r="W5430" s="11"/>
    </row>
    <row r="5431" spans="1:23" hidden="1">
      <c r="A5431" s="11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1"/>
      <c r="O5431" s="11"/>
      <c r="P5431" s="11"/>
      <c r="Q5431" s="11"/>
      <c r="R5431" s="11"/>
      <c r="S5431" s="11"/>
      <c r="T5431" s="11"/>
      <c r="U5431" s="11"/>
      <c r="V5431" s="11"/>
      <c r="W5431" s="11"/>
    </row>
    <row r="5432" spans="1:23" hidden="1">
      <c r="A5432" s="11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1"/>
      <c r="O5432" s="11"/>
      <c r="P5432" s="11"/>
      <c r="Q5432" s="11"/>
      <c r="R5432" s="11"/>
      <c r="S5432" s="11"/>
      <c r="T5432" s="11"/>
      <c r="U5432" s="11"/>
      <c r="V5432" s="11"/>
      <c r="W5432" s="11"/>
    </row>
    <row r="5433" spans="1:23" hidden="1">
      <c r="A5433" s="11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1"/>
      <c r="O5433" s="11"/>
      <c r="P5433" s="11"/>
      <c r="Q5433" s="11"/>
      <c r="R5433" s="11"/>
      <c r="S5433" s="11"/>
      <c r="T5433" s="11"/>
      <c r="U5433" s="11"/>
      <c r="V5433" s="11"/>
      <c r="W5433" s="11"/>
    </row>
    <row r="5434" spans="1:23" hidden="1">
      <c r="A5434" s="11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1"/>
      <c r="O5434" s="11"/>
      <c r="P5434" s="11"/>
      <c r="Q5434" s="11"/>
      <c r="R5434" s="11"/>
      <c r="S5434" s="11"/>
      <c r="T5434" s="11"/>
      <c r="U5434" s="11"/>
      <c r="V5434" s="11"/>
      <c r="W5434" s="11"/>
    </row>
    <row r="5435" spans="1:23" hidden="1">
      <c r="A5435" s="11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1"/>
      <c r="O5435" s="11"/>
      <c r="P5435" s="11"/>
      <c r="Q5435" s="11"/>
      <c r="R5435" s="11"/>
      <c r="S5435" s="11"/>
      <c r="T5435" s="11"/>
      <c r="U5435" s="11"/>
      <c r="V5435" s="11"/>
      <c r="W5435" s="11"/>
    </row>
    <row r="5436" spans="1:23" hidden="1">
      <c r="A5436" s="11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1"/>
      <c r="O5436" s="11"/>
      <c r="P5436" s="11"/>
      <c r="Q5436" s="11"/>
      <c r="R5436" s="11"/>
      <c r="S5436" s="11"/>
      <c r="T5436" s="11"/>
      <c r="U5436" s="11"/>
      <c r="V5436" s="11"/>
      <c r="W5436" s="11"/>
    </row>
    <row r="5437" spans="1:23" hidden="1">
      <c r="A5437" s="11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1"/>
      <c r="O5437" s="11"/>
      <c r="P5437" s="11"/>
      <c r="Q5437" s="11"/>
      <c r="R5437" s="11"/>
      <c r="S5437" s="11"/>
      <c r="T5437" s="11"/>
      <c r="U5437" s="11"/>
      <c r="V5437" s="11"/>
      <c r="W5437" s="11"/>
    </row>
    <row r="5438" spans="1:23" hidden="1">
      <c r="A5438" s="11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1"/>
      <c r="O5438" s="11"/>
      <c r="P5438" s="11"/>
      <c r="Q5438" s="11"/>
      <c r="R5438" s="11"/>
      <c r="S5438" s="11"/>
      <c r="T5438" s="11"/>
      <c r="U5438" s="11"/>
      <c r="V5438" s="11"/>
      <c r="W5438" s="11"/>
    </row>
    <row r="5439" spans="1:23" hidden="1">
      <c r="A5439" s="11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1"/>
      <c r="O5439" s="11"/>
      <c r="P5439" s="11"/>
      <c r="Q5439" s="11"/>
      <c r="R5439" s="11"/>
      <c r="S5439" s="11"/>
      <c r="T5439" s="11"/>
      <c r="U5439" s="11"/>
      <c r="V5439" s="11"/>
      <c r="W5439" s="11"/>
    </row>
    <row r="5440" spans="1:23" hidden="1">
      <c r="A5440" s="11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1"/>
      <c r="O5440" s="11"/>
      <c r="P5440" s="11"/>
      <c r="Q5440" s="11"/>
      <c r="R5440" s="11"/>
      <c r="S5440" s="11"/>
      <c r="T5440" s="11"/>
      <c r="U5440" s="11"/>
      <c r="V5440" s="11"/>
      <c r="W5440" s="11"/>
    </row>
    <row r="5441" spans="1:23" hidden="1">
      <c r="A5441" s="11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1"/>
      <c r="O5441" s="11"/>
      <c r="P5441" s="11"/>
      <c r="Q5441" s="11"/>
      <c r="R5441" s="11"/>
      <c r="S5441" s="11"/>
      <c r="T5441" s="11"/>
      <c r="U5441" s="11"/>
      <c r="V5441" s="11"/>
      <c r="W5441" s="11"/>
    </row>
    <row r="5442" spans="1:23" hidden="1">
      <c r="A5442" s="11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1"/>
      <c r="O5442" s="11"/>
      <c r="P5442" s="11"/>
      <c r="Q5442" s="11"/>
      <c r="R5442" s="11"/>
      <c r="S5442" s="11"/>
      <c r="T5442" s="11"/>
      <c r="U5442" s="11"/>
      <c r="V5442" s="11"/>
      <c r="W5442" s="11"/>
    </row>
    <row r="5443" spans="1:23" hidden="1">
      <c r="A5443" s="11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1"/>
      <c r="O5443" s="11"/>
      <c r="P5443" s="11"/>
      <c r="Q5443" s="11"/>
      <c r="R5443" s="11"/>
      <c r="S5443" s="11"/>
      <c r="T5443" s="11"/>
      <c r="U5443" s="11"/>
      <c r="V5443" s="11"/>
      <c r="W5443" s="11"/>
    </row>
    <row r="5444" spans="1:23" hidden="1">
      <c r="A5444" s="11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1"/>
      <c r="O5444" s="11"/>
      <c r="P5444" s="11"/>
      <c r="Q5444" s="11"/>
      <c r="R5444" s="11"/>
      <c r="S5444" s="11"/>
      <c r="T5444" s="11"/>
      <c r="U5444" s="11"/>
      <c r="V5444" s="11"/>
      <c r="W5444" s="11"/>
    </row>
    <row r="5445" spans="1:23" hidden="1">
      <c r="A5445" s="11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1"/>
      <c r="O5445" s="11"/>
      <c r="P5445" s="11"/>
      <c r="Q5445" s="11"/>
      <c r="R5445" s="11"/>
      <c r="S5445" s="11"/>
      <c r="T5445" s="11"/>
      <c r="U5445" s="11"/>
      <c r="V5445" s="11"/>
      <c r="W5445" s="11"/>
    </row>
    <row r="5446" spans="1:23" hidden="1">
      <c r="A5446" s="11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1"/>
      <c r="O5446" s="11"/>
      <c r="P5446" s="11"/>
      <c r="Q5446" s="11"/>
      <c r="R5446" s="11"/>
      <c r="S5446" s="11"/>
      <c r="T5446" s="11"/>
      <c r="U5446" s="11"/>
      <c r="V5446" s="11"/>
      <c r="W5446" s="11"/>
    </row>
    <row r="5447" spans="1:23" hidden="1">
      <c r="A5447" s="11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1"/>
      <c r="O5447" s="11"/>
      <c r="P5447" s="11"/>
      <c r="Q5447" s="11"/>
      <c r="R5447" s="11"/>
      <c r="S5447" s="11"/>
      <c r="T5447" s="11"/>
      <c r="U5447" s="11"/>
      <c r="V5447" s="11"/>
      <c r="W5447" s="11"/>
    </row>
    <row r="5448" spans="1:23" hidden="1">
      <c r="A5448" s="11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1"/>
      <c r="O5448" s="11"/>
      <c r="P5448" s="11"/>
      <c r="Q5448" s="11"/>
      <c r="R5448" s="11"/>
      <c r="S5448" s="11"/>
      <c r="T5448" s="11"/>
      <c r="U5448" s="11"/>
      <c r="V5448" s="11"/>
      <c r="W5448" s="11"/>
    </row>
    <row r="5449" spans="1:23" hidden="1">
      <c r="A5449" s="11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1"/>
      <c r="O5449" s="11"/>
      <c r="P5449" s="11"/>
      <c r="Q5449" s="11"/>
      <c r="R5449" s="11"/>
      <c r="S5449" s="11"/>
      <c r="T5449" s="11"/>
      <c r="U5449" s="11"/>
      <c r="V5449" s="11"/>
      <c r="W5449" s="11"/>
    </row>
    <row r="5450" spans="1:23" hidden="1">
      <c r="A5450" s="11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1"/>
      <c r="O5450" s="11"/>
      <c r="P5450" s="11"/>
      <c r="Q5450" s="11"/>
      <c r="R5450" s="11"/>
      <c r="S5450" s="11"/>
      <c r="T5450" s="11"/>
      <c r="U5450" s="11"/>
      <c r="V5450" s="11"/>
      <c r="W5450" s="11"/>
    </row>
    <row r="5451" spans="1:23" hidden="1">
      <c r="A5451" s="11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1"/>
      <c r="O5451" s="11"/>
      <c r="P5451" s="11"/>
      <c r="Q5451" s="11"/>
      <c r="R5451" s="11"/>
      <c r="S5451" s="11"/>
      <c r="T5451" s="11"/>
      <c r="U5451" s="11"/>
      <c r="V5451" s="11"/>
      <c r="W5451" s="11"/>
    </row>
    <row r="5452" spans="1:23" hidden="1">
      <c r="A5452" s="11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1"/>
      <c r="O5452" s="11"/>
      <c r="P5452" s="11"/>
      <c r="Q5452" s="11"/>
      <c r="R5452" s="11"/>
      <c r="S5452" s="11"/>
      <c r="T5452" s="11"/>
      <c r="U5452" s="11"/>
      <c r="V5452" s="11"/>
      <c r="W5452" s="11"/>
    </row>
    <row r="5453" spans="1:23" hidden="1">
      <c r="A5453" s="11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1"/>
      <c r="O5453" s="11"/>
      <c r="P5453" s="11"/>
      <c r="Q5453" s="11"/>
      <c r="R5453" s="11"/>
      <c r="S5453" s="11"/>
      <c r="T5453" s="11"/>
      <c r="U5453" s="11"/>
      <c r="V5453" s="11"/>
      <c r="W5453" s="11"/>
    </row>
    <row r="5454" spans="1:23" hidden="1">
      <c r="A5454" s="11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1"/>
      <c r="O5454" s="11"/>
      <c r="P5454" s="11"/>
      <c r="Q5454" s="11"/>
      <c r="R5454" s="11"/>
      <c r="S5454" s="11"/>
      <c r="T5454" s="11"/>
      <c r="U5454" s="11"/>
      <c r="V5454" s="11"/>
      <c r="W5454" s="11"/>
    </row>
    <row r="5455" spans="1:23" hidden="1">
      <c r="A5455" s="11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1"/>
      <c r="O5455" s="11"/>
      <c r="P5455" s="11"/>
      <c r="Q5455" s="11"/>
      <c r="R5455" s="11"/>
      <c r="S5455" s="11"/>
      <c r="T5455" s="11"/>
      <c r="U5455" s="11"/>
      <c r="V5455" s="11"/>
      <c r="W5455" s="11"/>
    </row>
    <row r="5456" spans="1:23" hidden="1">
      <c r="A5456" s="11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1"/>
      <c r="O5456" s="11"/>
      <c r="P5456" s="11"/>
      <c r="Q5456" s="11"/>
      <c r="R5456" s="11"/>
      <c r="S5456" s="11"/>
      <c r="T5456" s="11"/>
      <c r="U5456" s="11"/>
      <c r="V5456" s="11"/>
      <c r="W5456" s="11"/>
    </row>
    <row r="5457" spans="1:23" hidden="1">
      <c r="A5457" s="11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1"/>
      <c r="O5457" s="11"/>
      <c r="P5457" s="11"/>
      <c r="Q5457" s="11"/>
      <c r="R5457" s="11"/>
      <c r="S5457" s="11"/>
      <c r="T5457" s="11"/>
      <c r="U5457" s="11"/>
      <c r="V5457" s="11"/>
      <c r="W5457" s="11"/>
    </row>
    <row r="5458" spans="1:23" hidden="1">
      <c r="A5458" s="11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1"/>
      <c r="O5458" s="11"/>
      <c r="P5458" s="11"/>
      <c r="Q5458" s="11"/>
      <c r="R5458" s="11"/>
      <c r="S5458" s="11"/>
      <c r="T5458" s="11"/>
      <c r="U5458" s="11"/>
      <c r="V5458" s="11"/>
      <c r="W5458" s="11"/>
    </row>
    <row r="5459" spans="1:23" hidden="1">
      <c r="A5459" s="11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1"/>
      <c r="O5459" s="11"/>
      <c r="P5459" s="11"/>
      <c r="Q5459" s="11"/>
      <c r="R5459" s="11"/>
      <c r="S5459" s="11"/>
      <c r="T5459" s="11"/>
      <c r="U5459" s="11"/>
      <c r="V5459" s="11"/>
      <c r="W5459" s="11"/>
    </row>
    <row r="5460" spans="1:23" hidden="1">
      <c r="A5460" s="11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1"/>
      <c r="O5460" s="11"/>
      <c r="P5460" s="11"/>
      <c r="Q5460" s="11"/>
      <c r="R5460" s="11"/>
      <c r="S5460" s="11"/>
      <c r="T5460" s="11"/>
      <c r="U5460" s="11"/>
      <c r="V5460" s="11"/>
      <c r="W5460" s="11"/>
    </row>
    <row r="5461" spans="1:23" hidden="1">
      <c r="A5461" s="11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1"/>
      <c r="O5461" s="11"/>
      <c r="P5461" s="11"/>
      <c r="Q5461" s="11"/>
      <c r="R5461" s="11"/>
      <c r="S5461" s="11"/>
      <c r="T5461" s="11"/>
      <c r="U5461" s="11"/>
      <c r="V5461" s="11"/>
      <c r="W5461" s="11"/>
    </row>
    <row r="5462" spans="1:23" hidden="1">
      <c r="A5462" s="11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1"/>
      <c r="O5462" s="11"/>
      <c r="P5462" s="11"/>
      <c r="Q5462" s="11"/>
      <c r="R5462" s="11"/>
      <c r="S5462" s="11"/>
      <c r="T5462" s="11"/>
      <c r="U5462" s="11"/>
      <c r="V5462" s="11"/>
      <c r="W5462" s="11"/>
    </row>
    <row r="5463" spans="1:23" hidden="1">
      <c r="A5463" s="11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1"/>
      <c r="O5463" s="11"/>
      <c r="P5463" s="11"/>
      <c r="Q5463" s="11"/>
      <c r="R5463" s="11"/>
      <c r="S5463" s="11"/>
      <c r="T5463" s="11"/>
      <c r="U5463" s="11"/>
      <c r="V5463" s="11"/>
      <c r="W5463" s="11"/>
    </row>
    <row r="5464" spans="1:23" hidden="1">
      <c r="A5464" s="11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1"/>
      <c r="O5464" s="11"/>
      <c r="P5464" s="11"/>
      <c r="Q5464" s="11"/>
      <c r="R5464" s="11"/>
      <c r="S5464" s="11"/>
      <c r="T5464" s="11"/>
      <c r="U5464" s="11"/>
      <c r="V5464" s="11"/>
      <c r="W5464" s="11"/>
    </row>
    <row r="5465" spans="1:23" hidden="1">
      <c r="A5465" s="11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1"/>
      <c r="O5465" s="11"/>
      <c r="P5465" s="11"/>
      <c r="Q5465" s="11"/>
      <c r="R5465" s="11"/>
      <c r="S5465" s="11"/>
      <c r="T5465" s="11"/>
      <c r="U5465" s="11"/>
      <c r="V5465" s="11"/>
      <c r="W5465" s="11"/>
    </row>
    <row r="5466" spans="1:23" hidden="1">
      <c r="A5466" s="11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1"/>
      <c r="O5466" s="11"/>
      <c r="P5466" s="11"/>
      <c r="Q5466" s="11"/>
      <c r="R5466" s="11"/>
      <c r="S5466" s="11"/>
      <c r="T5466" s="11"/>
      <c r="U5466" s="11"/>
      <c r="V5466" s="11"/>
      <c r="W5466" s="11"/>
    </row>
    <row r="5467" spans="1:23" hidden="1">
      <c r="A5467" s="11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1"/>
      <c r="O5467" s="11"/>
      <c r="P5467" s="11"/>
      <c r="Q5467" s="11"/>
      <c r="R5467" s="11"/>
      <c r="S5467" s="11"/>
      <c r="T5467" s="11"/>
      <c r="U5467" s="11"/>
      <c r="V5467" s="11"/>
      <c r="W5467" s="11"/>
    </row>
    <row r="5468" spans="1:23" hidden="1">
      <c r="A5468" s="11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1"/>
      <c r="O5468" s="11"/>
      <c r="P5468" s="11"/>
      <c r="Q5468" s="11"/>
      <c r="R5468" s="11"/>
      <c r="S5468" s="11"/>
      <c r="T5468" s="11"/>
      <c r="U5468" s="11"/>
      <c r="V5468" s="11"/>
      <c r="W5468" s="11"/>
    </row>
    <row r="5469" spans="1:23" hidden="1">
      <c r="A5469" s="11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1"/>
      <c r="O5469" s="11"/>
      <c r="P5469" s="11"/>
      <c r="Q5469" s="11"/>
      <c r="R5469" s="11"/>
      <c r="S5469" s="11"/>
      <c r="T5469" s="11"/>
      <c r="U5469" s="11"/>
      <c r="V5469" s="11"/>
      <c r="W5469" s="11"/>
    </row>
    <row r="5470" spans="1:23" hidden="1">
      <c r="A5470" s="11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1"/>
      <c r="O5470" s="11"/>
      <c r="P5470" s="11"/>
      <c r="Q5470" s="11"/>
      <c r="R5470" s="11"/>
      <c r="S5470" s="11"/>
      <c r="T5470" s="11"/>
      <c r="U5470" s="11"/>
      <c r="V5470" s="11"/>
      <c r="W5470" s="11"/>
    </row>
    <row r="5471" spans="1:23" hidden="1">
      <c r="A5471" s="11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1"/>
      <c r="O5471" s="11"/>
      <c r="P5471" s="11"/>
      <c r="Q5471" s="11"/>
      <c r="R5471" s="11"/>
      <c r="S5471" s="11"/>
      <c r="T5471" s="11"/>
      <c r="U5471" s="11"/>
      <c r="V5471" s="11"/>
      <c r="W5471" s="11"/>
    </row>
    <row r="5472" spans="1:23" hidden="1">
      <c r="A5472" s="11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1"/>
      <c r="O5472" s="11"/>
      <c r="P5472" s="11"/>
      <c r="Q5472" s="11"/>
      <c r="R5472" s="11"/>
      <c r="S5472" s="11"/>
      <c r="T5472" s="11"/>
      <c r="U5472" s="11"/>
      <c r="V5472" s="11"/>
      <c r="W5472" s="11"/>
    </row>
    <row r="5473" spans="1:23" hidden="1">
      <c r="A5473" s="11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1"/>
      <c r="O5473" s="11"/>
      <c r="P5473" s="11"/>
      <c r="Q5473" s="11"/>
      <c r="R5473" s="11"/>
      <c r="S5473" s="11"/>
      <c r="T5473" s="11"/>
      <c r="U5473" s="11"/>
      <c r="V5473" s="11"/>
      <c r="W5473" s="11"/>
    </row>
    <row r="5474" spans="1:23" hidden="1">
      <c r="A5474" s="11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1"/>
      <c r="O5474" s="11"/>
      <c r="P5474" s="11"/>
      <c r="Q5474" s="11"/>
      <c r="R5474" s="11"/>
      <c r="S5474" s="11"/>
      <c r="T5474" s="11"/>
      <c r="U5474" s="11"/>
      <c r="V5474" s="11"/>
      <c r="W5474" s="11"/>
    </row>
    <row r="5475" spans="1:23" hidden="1">
      <c r="A5475" s="11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1"/>
      <c r="O5475" s="11"/>
      <c r="P5475" s="11"/>
      <c r="Q5475" s="11"/>
      <c r="R5475" s="11"/>
      <c r="S5475" s="11"/>
      <c r="T5475" s="11"/>
      <c r="U5475" s="11"/>
      <c r="V5475" s="11"/>
      <c r="W5475" s="11"/>
    </row>
    <row r="5476" spans="1:23" hidden="1">
      <c r="A5476" s="11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1"/>
      <c r="O5476" s="11"/>
      <c r="P5476" s="11"/>
      <c r="Q5476" s="11"/>
      <c r="R5476" s="11"/>
      <c r="S5476" s="11"/>
      <c r="T5476" s="11"/>
      <c r="U5476" s="11"/>
      <c r="V5476" s="11"/>
      <c r="W5476" s="11"/>
    </row>
    <row r="5477" spans="1:23" hidden="1">
      <c r="A5477" s="11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1"/>
      <c r="O5477" s="11"/>
      <c r="P5477" s="11"/>
      <c r="Q5477" s="11"/>
      <c r="R5477" s="11"/>
      <c r="S5477" s="11"/>
      <c r="T5477" s="11"/>
      <c r="U5477" s="11"/>
      <c r="V5477" s="11"/>
      <c r="W5477" s="11"/>
    </row>
    <row r="5478" spans="1:23" hidden="1">
      <c r="A5478" s="11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1"/>
      <c r="O5478" s="11"/>
      <c r="P5478" s="11"/>
      <c r="Q5478" s="11"/>
      <c r="R5478" s="11"/>
      <c r="S5478" s="11"/>
      <c r="T5478" s="11"/>
      <c r="U5478" s="11"/>
      <c r="V5478" s="11"/>
      <c r="W5478" s="11"/>
    </row>
    <row r="5479" spans="1:23" hidden="1">
      <c r="A5479" s="11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1"/>
      <c r="O5479" s="11"/>
      <c r="P5479" s="11"/>
      <c r="Q5479" s="11"/>
      <c r="R5479" s="11"/>
      <c r="S5479" s="11"/>
      <c r="T5479" s="11"/>
      <c r="U5479" s="11"/>
      <c r="V5479" s="11"/>
      <c r="W5479" s="11"/>
    </row>
    <row r="5480" spans="1:23" hidden="1">
      <c r="A5480" s="11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1"/>
      <c r="O5480" s="11"/>
      <c r="P5480" s="11"/>
      <c r="Q5480" s="11"/>
      <c r="R5480" s="11"/>
      <c r="S5480" s="11"/>
      <c r="T5480" s="11"/>
      <c r="U5480" s="11"/>
      <c r="V5480" s="11"/>
      <c r="W5480" s="11"/>
    </row>
    <row r="5481" spans="1:23" hidden="1">
      <c r="A5481" s="11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1"/>
      <c r="O5481" s="11"/>
      <c r="P5481" s="11"/>
      <c r="Q5481" s="11"/>
      <c r="R5481" s="11"/>
      <c r="S5481" s="11"/>
      <c r="T5481" s="11"/>
      <c r="U5481" s="11"/>
      <c r="V5481" s="11"/>
      <c r="W5481" s="11"/>
    </row>
    <row r="5482" spans="1:23" hidden="1">
      <c r="A5482" s="11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1"/>
      <c r="O5482" s="11"/>
      <c r="P5482" s="11"/>
      <c r="Q5482" s="11"/>
      <c r="R5482" s="11"/>
      <c r="S5482" s="11"/>
      <c r="T5482" s="11"/>
      <c r="U5482" s="11"/>
      <c r="V5482" s="11"/>
      <c r="W5482" s="11"/>
    </row>
    <row r="5483" spans="1:23" hidden="1">
      <c r="A5483" s="11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1"/>
      <c r="O5483" s="11"/>
      <c r="P5483" s="11"/>
      <c r="Q5483" s="11"/>
      <c r="R5483" s="11"/>
      <c r="S5483" s="11"/>
      <c r="T5483" s="11"/>
      <c r="U5483" s="11"/>
      <c r="V5483" s="11"/>
      <c r="W5483" s="11"/>
    </row>
    <row r="5484" spans="1:23" hidden="1">
      <c r="A5484" s="11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1"/>
      <c r="O5484" s="11"/>
      <c r="P5484" s="11"/>
      <c r="Q5484" s="11"/>
      <c r="R5484" s="11"/>
      <c r="S5484" s="11"/>
      <c r="T5484" s="11"/>
      <c r="U5484" s="11"/>
      <c r="V5484" s="11"/>
      <c r="W5484" s="11"/>
    </row>
    <row r="5485" spans="1:23" hidden="1">
      <c r="A5485" s="11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1"/>
      <c r="O5485" s="11"/>
      <c r="P5485" s="11"/>
      <c r="Q5485" s="11"/>
      <c r="R5485" s="11"/>
      <c r="S5485" s="11"/>
      <c r="T5485" s="11"/>
      <c r="U5485" s="11"/>
      <c r="V5485" s="11"/>
      <c r="W5485" s="11"/>
    </row>
    <row r="5486" spans="1:23" hidden="1">
      <c r="A5486" s="11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1"/>
      <c r="O5486" s="11"/>
      <c r="P5486" s="11"/>
      <c r="Q5486" s="11"/>
      <c r="R5486" s="11"/>
      <c r="S5486" s="11"/>
      <c r="T5486" s="11"/>
      <c r="U5486" s="11"/>
      <c r="V5486" s="11"/>
      <c r="W5486" s="11"/>
    </row>
    <row r="5487" spans="1:23" hidden="1">
      <c r="A5487" s="11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1"/>
      <c r="O5487" s="11"/>
      <c r="P5487" s="11"/>
      <c r="Q5487" s="11"/>
      <c r="R5487" s="11"/>
      <c r="S5487" s="11"/>
      <c r="T5487" s="11"/>
      <c r="U5487" s="11"/>
      <c r="V5487" s="11"/>
      <c r="W5487" s="11"/>
    </row>
    <row r="5488" spans="1:23" hidden="1">
      <c r="A5488" s="11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1"/>
      <c r="O5488" s="11"/>
      <c r="P5488" s="11"/>
      <c r="Q5488" s="11"/>
      <c r="R5488" s="11"/>
      <c r="S5488" s="11"/>
      <c r="T5488" s="11"/>
      <c r="U5488" s="11"/>
      <c r="V5488" s="11"/>
      <c r="W5488" s="11"/>
    </row>
    <row r="5489" spans="1:23" hidden="1">
      <c r="A5489" s="11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1"/>
      <c r="O5489" s="11"/>
      <c r="P5489" s="11"/>
      <c r="Q5489" s="11"/>
      <c r="R5489" s="11"/>
      <c r="S5489" s="11"/>
      <c r="T5489" s="11"/>
      <c r="U5489" s="11"/>
      <c r="V5489" s="11"/>
      <c r="W5489" s="11"/>
    </row>
    <row r="5490" spans="1:23" hidden="1">
      <c r="A5490" s="11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1"/>
      <c r="O5490" s="11"/>
      <c r="P5490" s="11"/>
      <c r="Q5490" s="11"/>
      <c r="R5490" s="11"/>
      <c r="S5490" s="11"/>
      <c r="T5490" s="11"/>
      <c r="U5490" s="11"/>
      <c r="V5490" s="11"/>
      <c r="W5490" s="11"/>
    </row>
    <row r="5491" spans="1:23" hidden="1">
      <c r="A5491" s="11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1"/>
      <c r="O5491" s="11"/>
      <c r="P5491" s="11"/>
      <c r="Q5491" s="11"/>
      <c r="R5491" s="11"/>
      <c r="S5491" s="11"/>
      <c r="T5491" s="11"/>
      <c r="U5491" s="11"/>
      <c r="V5491" s="11"/>
      <c r="W5491" s="11"/>
    </row>
    <row r="5492" spans="1:23" hidden="1">
      <c r="A5492" s="11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1"/>
      <c r="O5492" s="11"/>
      <c r="P5492" s="11"/>
      <c r="Q5492" s="11"/>
      <c r="R5492" s="11"/>
      <c r="S5492" s="11"/>
      <c r="T5492" s="11"/>
      <c r="U5492" s="11"/>
      <c r="V5492" s="11"/>
      <c r="W5492" s="11"/>
    </row>
    <row r="5493" spans="1:23" hidden="1">
      <c r="A5493" s="11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1"/>
      <c r="O5493" s="11"/>
      <c r="P5493" s="11"/>
      <c r="Q5493" s="11"/>
      <c r="R5493" s="11"/>
      <c r="S5493" s="11"/>
      <c r="T5493" s="11"/>
      <c r="U5493" s="11"/>
      <c r="V5493" s="11"/>
      <c r="W5493" s="11"/>
    </row>
    <row r="5494" spans="1:23" hidden="1">
      <c r="A5494" s="11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1"/>
      <c r="O5494" s="11"/>
      <c r="P5494" s="11"/>
      <c r="Q5494" s="11"/>
      <c r="R5494" s="11"/>
      <c r="S5494" s="11"/>
      <c r="T5494" s="11"/>
      <c r="U5494" s="11"/>
      <c r="V5494" s="11"/>
      <c r="W5494" s="11"/>
    </row>
    <row r="5495" spans="1:23" hidden="1">
      <c r="A5495" s="11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1"/>
      <c r="O5495" s="11"/>
      <c r="P5495" s="11"/>
      <c r="Q5495" s="11"/>
      <c r="R5495" s="11"/>
      <c r="S5495" s="11"/>
      <c r="T5495" s="11"/>
      <c r="U5495" s="11"/>
      <c r="V5495" s="11"/>
      <c r="W5495" s="11"/>
    </row>
    <row r="5496" spans="1:23" hidden="1">
      <c r="A5496" s="11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1"/>
      <c r="O5496" s="11"/>
      <c r="P5496" s="11"/>
      <c r="Q5496" s="11"/>
      <c r="R5496" s="11"/>
      <c r="S5496" s="11"/>
      <c r="T5496" s="11"/>
      <c r="U5496" s="11"/>
      <c r="V5496" s="11"/>
      <c r="W5496" s="11"/>
    </row>
    <row r="5497" spans="1:23" hidden="1">
      <c r="A5497" s="11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1"/>
      <c r="O5497" s="11"/>
      <c r="P5497" s="11"/>
      <c r="Q5497" s="11"/>
      <c r="R5497" s="11"/>
      <c r="S5497" s="11"/>
      <c r="T5497" s="11"/>
      <c r="U5497" s="11"/>
      <c r="V5497" s="11"/>
      <c r="W5497" s="11"/>
    </row>
    <row r="5498" spans="1:23" hidden="1">
      <c r="A5498" s="11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1"/>
      <c r="O5498" s="11"/>
      <c r="P5498" s="11"/>
      <c r="Q5498" s="11"/>
      <c r="R5498" s="11"/>
      <c r="S5498" s="11"/>
      <c r="T5498" s="11"/>
      <c r="U5498" s="11"/>
      <c r="V5498" s="11"/>
      <c r="W5498" s="11"/>
    </row>
    <row r="5499" spans="1:23" hidden="1">
      <c r="A5499" s="11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1"/>
      <c r="O5499" s="11"/>
      <c r="P5499" s="11"/>
      <c r="Q5499" s="11"/>
      <c r="R5499" s="11"/>
      <c r="S5499" s="11"/>
      <c r="T5499" s="11"/>
      <c r="U5499" s="11"/>
      <c r="V5499" s="11"/>
      <c r="W5499" s="11"/>
    </row>
    <row r="5500" spans="1:23" hidden="1">
      <c r="A5500" s="11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1"/>
      <c r="O5500" s="11"/>
      <c r="P5500" s="11"/>
      <c r="Q5500" s="11"/>
      <c r="R5500" s="11"/>
      <c r="S5500" s="11"/>
      <c r="T5500" s="11"/>
      <c r="U5500" s="11"/>
      <c r="V5500" s="11"/>
      <c r="W5500" s="11"/>
    </row>
    <row r="5501" spans="1:23" hidden="1">
      <c r="A5501" s="11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1"/>
      <c r="O5501" s="11"/>
      <c r="P5501" s="11"/>
      <c r="Q5501" s="11"/>
      <c r="R5501" s="11"/>
      <c r="S5501" s="11"/>
      <c r="T5501" s="11"/>
      <c r="U5501" s="11"/>
      <c r="V5501" s="11"/>
      <c r="W5501" s="11"/>
    </row>
    <row r="5502" spans="1:23" hidden="1">
      <c r="A5502" s="11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1"/>
      <c r="O5502" s="11"/>
      <c r="P5502" s="11"/>
      <c r="Q5502" s="11"/>
      <c r="R5502" s="11"/>
      <c r="S5502" s="11"/>
      <c r="T5502" s="11"/>
      <c r="U5502" s="11"/>
      <c r="V5502" s="11"/>
      <c r="W5502" s="11"/>
    </row>
    <row r="5503" spans="1:23" hidden="1">
      <c r="A5503" s="11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1"/>
      <c r="O5503" s="11"/>
      <c r="P5503" s="11"/>
      <c r="Q5503" s="11"/>
      <c r="R5503" s="11"/>
      <c r="S5503" s="11"/>
      <c r="T5503" s="11"/>
      <c r="U5503" s="11"/>
      <c r="V5503" s="11"/>
      <c r="W5503" s="11"/>
    </row>
    <row r="5504" spans="1:23" hidden="1">
      <c r="A5504" s="11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1"/>
      <c r="O5504" s="11"/>
      <c r="P5504" s="11"/>
      <c r="Q5504" s="11"/>
      <c r="R5504" s="11"/>
      <c r="S5504" s="11"/>
      <c r="T5504" s="11"/>
      <c r="U5504" s="11"/>
      <c r="V5504" s="11"/>
      <c r="W5504" s="11"/>
    </row>
    <row r="5505" spans="1:23" hidden="1">
      <c r="A5505" s="11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1"/>
      <c r="O5505" s="11"/>
      <c r="P5505" s="11"/>
      <c r="Q5505" s="11"/>
      <c r="R5505" s="11"/>
      <c r="S5505" s="11"/>
      <c r="T5505" s="11"/>
      <c r="U5505" s="11"/>
      <c r="V5505" s="11"/>
      <c r="W5505" s="11"/>
    </row>
    <row r="5506" spans="1:23" hidden="1">
      <c r="A5506" s="11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1"/>
      <c r="O5506" s="11"/>
      <c r="P5506" s="11"/>
      <c r="Q5506" s="11"/>
      <c r="R5506" s="11"/>
      <c r="S5506" s="11"/>
      <c r="T5506" s="11"/>
      <c r="U5506" s="11"/>
      <c r="V5506" s="11"/>
      <c r="W5506" s="11"/>
    </row>
    <row r="5507" spans="1:23" hidden="1">
      <c r="A5507" s="11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1"/>
      <c r="O5507" s="11"/>
      <c r="P5507" s="11"/>
      <c r="Q5507" s="11"/>
      <c r="R5507" s="11"/>
      <c r="S5507" s="11"/>
      <c r="T5507" s="11"/>
      <c r="U5507" s="11"/>
      <c r="V5507" s="11"/>
      <c r="W5507" s="11"/>
    </row>
    <row r="5508" spans="1:23" hidden="1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1"/>
      <c r="O5508" s="11"/>
      <c r="P5508" s="11"/>
      <c r="Q5508" s="11"/>
      <c r="R5508" s="11"/>
      <c r="S5508" s="11"/>
      <c r="T5508" s="11"/>
      <c r="U5508" s="11"/>
      <c r="V5508" s="11"/>
      <c r="W5508" s="11"/>
    </row>
    <row r="5509" spans="1:23" hidden="1">
      <c r="A5509" s="11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1"/>
      <c r="O5509" s="11"/>
      <c r="P5509" s="11"/>
      <c r="Q5509" s="11"/>
      <c r="R5509" s="11"/>
      <c r="S5509" s="11"/>
      <c r="T5509" s="11"/>
      <c r="U5509" s="11"/>
      <c r="V5509" s="11"/>
      <c r="W5509" s="11"/>
    </row>
    <row r="5510" spans="1:23" hidden="1">
      <c r="A5510" s="11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1"/>
      <c r="O5510" s="11"/>
      <c r="P5510" s="11"/>
      <c r="Q5510" s="11"/>
      <c r="R5510" s="11"/>
      <c r="S5510" s="11"/>
      <c r="T5510" s="11"/>
      <c r="U5510" s="11"/>
      <c r="V5510" s="11"/>
      <c r="W5510" s="11"/>
    </row>
    <row r="5511" spans="1:23" hidden="1">
      <c r="A5511" s="11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1"/>
      <c r="O5511" s="11"/>
      <c r="P5511" s="11"/>
      <c r="Q5511" s="11"/>
      <c r="R5511" s="11"/>
      <c r="S5511" s="11"/>
      <c r="T5511" s="11"/>
      <c r="U5511" s="11"/>
      <c r="V5511" s="11"/>
      <c r="W5511" s="11"/>
    </row>
    <row r="5512" spans="1:23" hidden="1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1"/>
      <c r="O5512" s="11"/>
      <c r="P5512" s="11"/>
      <c r="Q5512" s="11"/>
      <c r="R5512" s="11"/>
      <c r="S5512" s="11"/>
      <c r="T5512" s="11"/>
      <c r="U5512" s="11"/>
      <c r="V5512" s="11"/>
      <c r="W5512" s="11"/>
    </row>
    <row r="5513" spans="1:23" hidden="1">
      <c r="A5513" s="11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1"/>
      <c r="O5513" s="11"/>
      <c r="P5513" s="11"/>
      <c r="Q5513" s="11"/>
      <c r="R5513" s="11"/>
      <c r="S5513" s="11"/>
      <c r="T5513" s="11"/>
      <c r="U5513" s="11"/>
      <c r="V5513" s="11"/>
      <c r="W5513" s="11"/>
    </row>
    <row r="5514" spans="1:23" hidden="1">
      <c r="A5514" s="11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1"/>
      <c r="O5514" s="11"/>
      <c r="P5514" s="11"/>
      <c r="Q5514" s="11"/>
      <c r="R5514" s="11"/>
      <c r="S5514" s="11"/>
      <c r="T5514" s="11"/>
      <c r="U5514" s="11"/>
      <c r="V5514" s="11"/>
      <c r="W5514" s="11"/>
    </row>
    <row r="5515" spans="1:23" hidden="1">
      <c r="A5515" s="11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1"/>
      <c r="O5515" s="11"/>
      <c r="P5515" s="11"/>
      <c r="Q5515" s="11"/>
      <c r="R5515" s="11"/>
      <c r="S5515" s="11"/>
      <c r="T5515" s="11"/>
      <c r="U5515" s="11"/>
      <c r="V5515" s="11"/>
      <c r="W5515" s="11"/>
    </row>
    <row r="5516" spans="1:23" hidden="1">
      <c r="A5516" s="11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1"/>
      <c r="O5516" s="11"/>
      <c r="P5516" s="11"/>
      <c r="Q5516" s="11"/>
      <c r="R5516" s="11"/>
      <c r="S5516" s="11"/>
      <c r="T5516" s="11"/>
      <c r="U5516" s="11"/>
      <c r="V5516" s="11"/>
      <c r="W5516" s="11"/>
    </row>
    <row r="5517" spans="1:23" hidden="1">
      <c r="A5517" s="11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1"/>
      <c r="O5517" s="11"/>
      <c r="P5517" s="11"/>
      <c r="Q5517" s="11"/>
      <c r="R5517" s="11"/>
      <c r="S5517" s="11"/>
      <c r="T5517" s="11"/>
      <c r="U5517" s="11"/>
      <c r="V5517" s="11"/>
      <c r="W5517" s="11"/>
    </row>
    <row r="5518" spans="1:23" hidden="1">
      <c r="A5518" s="11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1"/>
      <c r="O5518" s="11"/>
      <c r="P5518" s="11"/>
      <c r="Q5518" s="11"/>
      <c r="R5518" s="11"/>
      <c r="S5518" s="11"/>
      <c r="T5518" s="11"/>
      <c r="U5518" s="11"/>
      <c r="V5518" s="11"/>
      <c r="W5518" s="11"/>
    </row>
    <row r="5519" spans="1:23" hidden="1">
      <c r="A5519" s="11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1"/>
      <c r="O5519" s="11"/>
      <c r="P5519" s="11"/>
      <c r="Q5519" s="11"/>
      <c r="R5519" s="11"/>
      <c r="S5519" s="11"/>
      <c r="T5519" s="11"/>
      <c r="U5519" s="11"/>
      <c r="V5519" s="11"/>
      <c r="W5519" s="11"/>
    </row>
    <row r="5520" spans="1:23" hidden="1">
      <c r="A5520" s="11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1"/>
      <c r="O5520" s="11"/>
      <c r="P5520" s="11"/>
      <c r="Q5520" s="11"/>
      <c r="R5520" s="11"/>
      <c r="S5520" s="11"/>
      <c r="T5520" s="11"/>
      <c r="U5520" s="11"/>
      <c r="V5520" s="11"/>
      <c r="W5520" s="11"/>
    </row>
    <row r="5521" spans="1:23" hidden="1">
      <c r="A5521" s="11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1"/>
      <c r="O5521" s="11"/>
      <c r="P5521" s="11"/>
      <c r="Q5521" s="11"/>
      <c r="R5521" s="11"/>
      <c r="S5521" s="11"/>
      <c r="T5521" s="11"/>
      <c r="U5521" s="11"/>
      <c r="V5521" s="11"/>
      <c r="W5521" s="11"/>
    </row>
    <row r="5522" spans="1:23" hidden="1">
      <c r="A5522" s="11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1"/>
      <c r="O5522" s="11"/>
      <c r="P5522" s="11"/>
      <c r="Q5522" s="11"/>
      <c r="R5522" s="11"/>
      <c r="S5522" s="11"/>
      <c r="T5522" s="11"/>
      <c r="U5522" s="11"/>
      <c r="V5522" s="11"/>
      <c r="W5522" s="11"/>
    </row>
    <row r="5523" spans="1:23" hidden="1">
      <c r="A5523" s="11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1"/>
      <c r="O5523" s="11"/>
      <c r="P5523" s="11"/>
      <c r="Q5523" s="11"/>
      <c r="R5523" s="11"/>
      <c r="S5523" s="11"/>
      <c r="T5523" s="11"/>
      <c r="U5523" s="11"/>
      <c r="V5523" s="11"/>
      <c r="W5523" s="11"/>
    </row>
    <row r="5524" spans="1:23" hidden="1">
      <c r="A5524" s="11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1"/>
      <c r="O5524" s="11"/>
      <c r="P5524" s="11"/>
      <c r="Q5524" s="11"/>
      <c r="R5524" s="11"/>
      <c r="S5524" s="11"/>
      <c r="T5524" s="11"/>
      <c r="U5524" s="11"/>
      <c r="V5524" s="11"/>
      <c r="W5524" s="11"/>
    </row>
    <row r="5525" spans="1:23" hidden="1">
      <c r="A5525" s="11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1"/>
      <c r="O5525" s="11"/>
      <c r="P5525" s="11"/>
      <c r="Q5525" s="11"/>
      <c r="R5525" s="11"/>
      <c r="S5525" s="11"/>
      <c r="T5525" s="11"/>
      <c r="U5525" s="11"/>
      <c r="V5525" s="11"/>
      <c r="W5525" s="11"/>
    </row>
    <row r="5526" spans="1:23" hidden="1">
      <c r="A5526" s="11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1"/>
      <c r="O5526" s="11"/>
      <c r="P5526" s="11"/>
      <c r="Q5526" s="11"/>
      <c r="R5526" s="11"/>
      <c r="S5526" s="11"/>
      <c r="T5526" s="11"/>
      <c r="U5526" s="11"/>
      <c r="V5526" s="11"/>
      <c r="W5526" s="11"/>
    </row>
    <row r="5527" spans="1:23" hidden="1">
      <c r="A5527" s="11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1"/>
      <c r="O5527" s="11"/>
      <c r="P5527" s="11"/>
      <c r="Q5527" s="11"/>
      <c r="R5527" s="11"/>
      <c r="S5527" s="11"/>
      <c r="T5527" s="11"/>
      <c r="U5527" s="11"/>
      <c r="V5527" s="11"/>
      <c r="W5527" s="11"/>
    </row>
    <row r="5528" spans="1:23" hidden="1">
      <c r="A5528" s="11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1"/>
      <c r="O5528" s="11"/>
      <c r="P5528" s="11"/>
      <c r="Q5528" s="11"/>
      <c r="R5528" s="11"/>
      <c r="S5528" s="11"/>
      <c r="T5528" s="11"/>
      <c r="U5528" s="11"/>
      <c r="V5528" s="11"/>
      <c r="W5528" s="11"/>
    </row>
    <row r="5529" spans="1:23" hidden="1">
      <c r="A5529" s="11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1"/>
      <c r="O5529" s="11"/>
      <c r="P5529" s="11"/>
      <c r="Q5529" s="11"/>
      <c r="R5529" s="11"/>
      <c r="S5529" s="11"/>
      <c r="T5529" s="11"/>
      <c r="U5529" s="11"/>
      <c r="V5529" s="11"/>
      <c r="W5529" s="11"/>
    </row>
    <row r="5530" spans="1:23" hidden="1">
      <c r="A5530" s="11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1"/>
      <c r="O5530" s="11"/>
      <c r="P5530" s="11"/>
      <c r="Q5530" s="11"/>
      <c r="R5530" s="11"/>
      <c r="S5530" s="11"/>
      <c r="T5530" s="11"/>
      <c r="U5530" s="11"/>
      <c r="V5530" s="11"/>
      <c r="W5530" s="11"/>
    </row>
    <row r="5531" spans="1:23" hidden="1">
      <c r="A5531" s="11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1"/>
      <c r="O5531" s="11"/>
      <c r="P5531" s="11"/>
      <c r="Q5531" s="11"/>
      <c r="R5531" s="11"/>
      <c r="S5531" s="11"/>
      <c r="T5531" s="11"/>
      <c r="U5531" s="11"/>
      <c r="V5531" s="11"/>
      <c r="W5531" s="11"/>
    </row>
    <row r="5532" spans="1:23" hidden="1">
      <c r="A5532" s="11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1"/>
      <c r="O5532" s="11"/>
      <c r="P5532" s="11"/>
      <c r="Q5532" s="11"/>
      <c r="R5532" s="11"/>
      <c r="S5532" s="11"/>
      <c r="T5532" s="11"/>
      <c r="U5532" s="11"/>
      <c r="V5532" s="11"/>
      <c r="W5532" s="11"/>
    </row>
    <row r="5533" spans="1:23" hidden="1">
      <c r="A5533" s="11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1"/>
      <c r="O5533" s="11"/>
      <c r="P5533" s="11"/>
      <c r="Q5533" s="11"/>
      <c r="R5533" s="11"/>
      <c r="S5533" s="11"/>
      <c r="T5533" s="11"/>
      <c r="U5533" s="11"/>
      <c r="V5533" s="11"/>
      <c r="W5533" s="11"/>
    </row>
    <row r="5534" spans="1:23" hidden="1">
      <c r="A5534" s="11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1"/>
      <c r="O5534" s="11"/>
      <c r="P5534" s="11"/>
      <c r="Q5534" s="11"/>
      <c r="R5534" s="11"/>
      <c r="S5534" s="11"/>
      <c r="T5534" s="11"/>
      <c r="U5534" s="11"/>
      <c r="V5534" s="11"/>
      <c r="W5534" s="11"/>
    </row>
    <row r="5535" spans="1:23" hidden="1">
      <c r="A5535" s="11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1"/>
      <c r="O5535" s="11"/>
      <c r="P5535" s="11"/>
      <c r="Q5535" s="11"/>
      <c r="R5535" s="11"/>
      <c r="S5535" s="11"/>
      <c r="T5535" s="11"/>
      <c r="U5535" s="11"/>
      <c r="V5535" s="11"/>
      <c r="W5535" s="11"/>
    </row>
    <row r="5536" spans="1:23" hidden="1">
      <c r="A5536" s="11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1"/>
      <c r="O5536" s="11"/>
      <c r="P5536" s="11"/>
      <c r="Q5536" s="11"/>
      <c r="R5536" s="11"/>
      <c r="S5536" s="11"/>
      <c r="T5536" s="11"/>
      <c r="U5536" s="11"/>
      <c r="V5536" s="11"/>
      <c r="W5536" s="11"/>
    </row>
    <row r="5537" spans="1:23" hidden="1">
      <c r="A5537" s="11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1"/>
      <c r="O5537" s="11"/>
      <c r="P5537" s="11"/>
      <c r="Q5537" s="11"/>
      <c r="R5537" s="11"/>
      <c r="S5537" s="11"/>
      <c r="T5537" s="11"/>
      <c r="U5537" s="11"/>
      <c r="V5537" s="11"/>
      <c r="W5537" s="11"/>
    </row>
    <row r="5538" spans="1:23" hidden="1">
      <c r="A5538" s="11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1"/>
      <c r="O5538" s="11"/>
      <c r="P5538" s="11"/>
      <c r="Q5538" s="11"/>
      <c r="R5538" s="11"/>
      <c r="S5538" s="11"/>
      <c r="T5538" s="11"/>
      <c r="U5538" s="11"/>
      <c r="V5538" s="11"/>
      <c r="W5538" s="11"/>
    </row>
    <row r="5539" spans="1:23" hidden="1">
      <c r="A5539" s="11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1"/>
      <c r="O5539" s="11"/>
      <c r="P5539" s="11"/>
      <c r="Q5539" s="11"/>
      <c r="R5539" s="11"/>
      <c r="S5539" s="11"/>
      <c r="T5539" s="11"/>
      <c r="U5539" s="11"/>
      <c r="V5539" s="11"/>
      <c r="W5539" s="11"/>
    </row>
    <row r="5540" spans="1:23" hidden="1">
      <c r="A5540" s="11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1"/>
      <c r="O5540" s="11"/>
      <c r="P5540" s="11"/>
      <c r="Q5540" s="11"/>
      <c r="R5540" s="11"/>
      <c r="S5540" s="11"/>
      <c r="T5540" s="11"/>
      <c r="U5540" s="11"/>
      <c r="V5540" s="11"/>
      <c r="W5540" s="11"/>
    </row>
    <row r="5541" spans="1:23" hidden="1">
      <c r="A5541" s="11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1"/>
      <c r="O5541" s="11"/>
      <c r="P5541" s="11"/>
      <c r="Q5541" s="11"/>
      <c r="R5541" s="11"/>
      <c r="S5541" s="11"/>
      <c r="T5541" s="11"/>
      <c r="U5541" s="11"/>
      <c r="V5541" s="11"/>
      <c r="W5541" s="11"/>
    </row>
    <row r="5542" spans="1:23" hidden="1">
      <c r="A5542" s="11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1"/>
      <c r="O5542" s="11"/>
      <c r="P5542" s="11"/>
      <c r="Q5542" s="11"/>
      <c r="R5542" s="11"/>
      <c r="S5542" s="11"/>
      <c r="T5542" s="11"/>
      <c r="U5542" s="11"/>
      <c r="V5542" s="11"/>
      <c r="W5542" s="11"/>
    </row>
    <row r="5543" spans="1:23" hidden="1">
      <c r="A5543" s="11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1"/>
      <c r="O5543" s="11"/>
      <c r="P5543" s="11"/>
      <c r="Q5543" s="11"/>
      <c r="R5543" s="11"/>
      <c r="S5543" s="11"/>
      <c r="T5543" s="11"/>
      <c r="U5543" s="11"/>
      <c r="V5543" s="11"/>
      <c r="W5543" s="11"/>
    </row>
    <row r="5544" spans="1:23" hidden="1">
      <c r="A5544" s="11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1"/>
      <c r="O5544" s="11"/>
      <c r="P5544" s="11"/>
      <c r="Q5544" s="11"/>
      <c r="R5544" s="11"/>
      <c r="S5544" s="11"/>
      <c r="T5544" s="11"/>
      <c r="U5544" s="11"/>
      <c r="V5544" s="11"/>
      <c r="W5544" s="11"/>
    </row>
    <row r="5545" spans="1:23" hidden="1">
      <c r="A5545" s="11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1"/>
      <c r="O5545" s="11"/>
      <c r="P5545" s="11"/>
      <c r="Q5545" s="11"/>
      <c r="R5545" s="11"/>
      <c r="S5545" s="11"/>
      <c r="T5545" s="11"/>
      <c r="U5545" s="11"/>
      <c r="V5545" s="11"/>
      <c r="W5545" s="11"/>
    </row>
    <row r="5546" spans="1:23" hidden="1">
      <c r="A5546" s="11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1"/>
      <c r="O5546" s="11"/>
      <c r="P5546" s="11"/>
      <c r="Q5546" s="11"/>
      <c r="R5546" s="11"/>
      <c r="S5546" s="11"/>
      <c r="T5546" s="11"/>
      <c r="U5546" s="11"/>
      <c r="V5546" s="11"/>
      <c r="W5546" s="11"/>
    </row>
    <row r="5547" spans="1:23" hidden="1">
      <c r="A5547" s="11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1"/>
      <c r="O5547" s="11"/>
      <c r="P5547" s="11"/>
      <c r="Q5547" s="11"/>
      <c r="R5547" s="11"/>
      <c r="S5547" s="11"/>
      <c r="T5547" s="11"/>
      <c r="U5547" s="11"/>
      <c r="V5547" s="11"/>
      <c r="W5547" s="11"/>
    </row>
    <row r="5548" spans="1:23" hidden="1">
      <c r="A5548" s="11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1"/>
      <c r="O5548" s="11"/>
      <c r="P5548" s="11"/>
      <c r="Q5548" s="11"/>
      <c r="R5548" s="11"/>
      <c r="S5548" s="11"/>
      <c r="T5548" s="11"/>
      <c r="U5548" s="11"/>
      <c r="V5548" s="11"/>
      <c r="W5548" s="11"/>
    </row>
    <row r="5549" spans="1:23" hidden="1">
      <c r="A5549" s="11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1"/>
      <c r="O5549" s="11"/>
      <c r="P5549" s="11"/>
      <c r="Q5549" s="11"/>
      <c r="R5549" s="11"/>
      <c r="S5549" s="11"/>
      <c r="T5549" s="11"/>
      <c r="U5549" s="11"/>
      <c r="V5549" s="11"/>
      <c r="W5549" s="11"/>
    </row>
    <row r="5550" spans="1:23" hidden="1">
      <c r="A5550" s="11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1"/>
      <c r="O5550" s="11"/>
      <c r="P5550" s="11"/>
      <c r="Q5550" s="11"/>
      <c r="R5550" s="11"/>
      <c r="S5550" s="11"/>
      <c r="T5550" s="11"/>
      <c r="U5550" s="11"/>
      <c r="V5550" s="11"/>
      <c r="W5550" s="11"/>
    </row>
    <row r="5551" spans="1:23" hidden="1">
      <c r="A5551" s="11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1"/>
      <c r="O5551" s="11"/>
      <c r="P5551" s="11"/>
      <c r="Q5551" s="11"/>
      <c r="R5551" s="11"/>
      <c r="S5551" s="11"/>
      <c r="T5551" s="11"/>
      <c r="U5551" s="11"/>
      <c r="V5551" s="11"/>
      <c r="W5551" s="11"/>
    </row>
    <row r="5552" spans="1:23" hidden="1">
      <c r="A5552" s="11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1"/>
      <c r="O5552" s="11"/>
      <c r="P5552" s="11"/>
      <c r="Q5552" s="11"/>
      <c r="R5552" s="11"/>
      <c r="S5552" s="11"/>
      <c r="T5552" s="11"/>
      <c r="U5552" s="11"/>
      <c r="V5552" s="11"/>
      <c r="W5552" s="11"/>
    </row>
    <row r="5553" spans="1:23" hidden="1">
      <c r="A5553" s="11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1"/>
      <c r="O5553" s="11"/>
      <c r="P5553" s="11"/>
      <c r="Q5553" s="11"/>
      <c r="R5553" s="11"/>
      <c r="S5553" s="11"/>
      <c r="T5553" s="11"/>
      <c r="U5553" s="11"/>
      <c r="V5553" s="11"/>
      <c r="W5553" s="11"/>
    </row>
    <row r="5554" spans="1:23" hidden="1">
      <c r="A5554" s="11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1"/>
      <c r="O5554" s="11"/>
      <c r="P5554" s="11"/>
      <c r="Q5554" s="11"/>
      <c r="R5554" s="11"/>
      <c r="S5554" s="11"/>
      <c r="T5554" s="11"/>
      <c r="U5554" s="11"/>
      <c r="V5554" s="11"/>
      <c r="W5554" s="11"/>
    </row>
    <row r="5555" spans="1:23" hidden="1">
      <c r="A5555" s="11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1"/>
      <c r="O5555" s="11"/>
      <c r="P5555" s="11"/>
      <c r="Q5555" s="11"/>
      <c r="R5555" s="11"/>
      <c r="S5555" s="11"/>
      <c r="T5555" s="11"/>
      <c r="U5555" s="11"/>
      <c r="V5555" s="11"/>
      <c r="W5555" s="11"/>
    </row>
    <row r="5556" spans="1:23" hidden="1">
      <c r="A5556" s="11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1"/>
      <c r="O5556" s="11"/>
      <c r="P5556" s="11"/>
      <c r="Q5556" s="11"/>
      <c r="R5556" s="11"/>
      <c r="S5556" s="11"/>
      <c r="T5556" s="11"/>
      <c r="U5556" s="11"/>
      <c r="V5556" s="11"/>
      <c r="W5556" s="11"/>
    </row>
    <row r="5557" spans="1:23" hidden="1">
      <c r="A5557" s="11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1"/>
      <c r="O5557" s="11"/>
      <c r="P5557" s="11"/>
      <c r="Q5557" s="11"/>
      <c r="R5557" s="11"/>
      <c r="S5557" s="11"/>
      <c r="T5557" s="11"/>
      <c r="U5557" s="11"/>
      <c r="V5557" s="11"/>
      <c r="W5557" s="11"/>
    </row>
    <row r="5558" spans="1:23" hidden="1">
      <c r="A5558" s="11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1"/>
      <c r="O5558" s="11"/>
      <c r="P5558" s="11"/>
      <c r="Q5558" s="11"/>
      <c r="R5558" s="11"/>
      <c r="S5558" s="11"/>
      <c r="T5558" s="11"/>
      <c r="U5558" s="11"/>
      <c r="V5558" s="11"/>
      <c r="W5558" s="11"/>
    </row>
    <row r="5559" spans="1:23" hidden="1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1"/>
      <c r="O5559" s="11"/>
      <c r="P5559" s="11"/>
      <c r="Q5559" s="11"/>
      <c r="R5559" s="11"/>
      <c r="S5559" s="11"/>
      <c r="T5559" s="11"/>
      <c r="U5559" s="11"/>
      <c r="V5559" s="11"/>
      <c r="W5559" s="11"/>
    </row>
    <row r="5560" spans="1:23" hidden="1">
      <c r="A5560" s="11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1"/>
      <c r="O5560" s="11"/>
      <c r="P5560" s="11"/>
      <c r="Q5560" s="11"/>
      <c r="R5560" s="11"/>
      <c r="S5560" s="11"/>
      <c r="T5560" s="11"/>
      <c r="U5560" s="11"/>
      <c r="V5560" s="11"/>
      <c r="W5560" s="11"/>
    </row>
    <row r="5561" spans="1:23" hidden="1">
      <c r="A5561" s="11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1"/>
      <c r="O5561" s="11"/>
      <c r="P5561" s="11"/>
      <c r="Q5561" s="11"/>
      <c r="R5561" s="11"/>
      <c r="S5561" s="11"/>
      <c r="T5561" s="11"/>
      <c r="U5561" s="11"/>
      <c r="V5561" s="11"/>
      <c r="W5561" s="11"/>
    </row>
    <row r="5562" spans="1:23" hidden="1">
      <c r="A5562" s="11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1"/>
      <c r="O5562" s="11"/>
      <c r="P5562" s="11"/>
      <c r="Q5562" s="11"/>
      <c r="R5562" s="11"/>
      <c r="S5562" s="11"/>
      <c r="T5562" s="11"/>
      <c r="U5562" s="11"/>
      <c r="V5562" s="11"/>
      <c r="W5562" s="11"/>
    </row>
    <row r="5563" spans="1:23" hidden="1">
      <c r="A5563" s="11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1"/>
      <c r="O5563" s="11"/>
      <c r="P5563" s="11"/>
      <c r="Q5563" s="11"/>
      <c r="R5563" s="11"/>
      <c r="S5563" s="11"/>
      <c r="T5563" s="11"/>
      <c r="U5563" s="11"/>
      <c r="V5563" s="11"/>
      <c r="W5563" s="11"/>
    </row>
    <row r="5564" spans="1:23" hidden="1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1"/>
      <c r="O5564" s="11"/>
      <c r="P5564" s="11"/>
      <c r="Q5564" s="11"/>
      <c r="R5564" s="11"/>
      <c r="S5564" s="11"/>
      <c r="T5564" s="11"/>
      <c r="U5564" s="11"/>
      <c r="V5564" s="11"/>
      <c r="W5564" s="11"/>
    </row>
    <row r="5565" spans="1:23" hidden="1">
      <c r="A5565" s="11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1"/>
      <c r="O5565" s="11"/>
      <c r="P5565" s="11"/>
      <c r="Q5565" s="11"/>
      <c r="R5565" s="11"/>
      <c r="S5565" s="11"/>
      <c r="T5565" s="11"/>
      <c r="U5565" s="11"/>
      <c r="V5565" s="11"/>
      <c r="W5565" s="11"/>
    </row>
    <row r="5566" spans="1:23" hidden="1">
      <c r="A5566" s="11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1"/>
      <c r="O5566" s="11"/>
      <c r="P5566" s="11"/>
      <c r="Q5566" s="11"/>
      <c r="R5566" s="11"/>
      <c r="S5566" s="11"/>
      <c r="T5566" s="11"/>
      <c r="U5566" s="11"/>
      <c r="V5566" s="11"/>
      <c r="W5566" s="11"/>
    </row>
    <row r="5567" spans="1:23" hidden="1">
      <c r="A5567" s="11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1"/>
      <c r="O5567" s="11"/>
      <c r="P5567" s="11"/>
      <c r="Q5567" s="11"/>
      <c r="R5567" s="11"/>
      <c r="S5567" s="11"/>
      <c r="T5567" s="11"/>
      <c r="U5567" s="11"/>
      <c r="V5567" s="11"/>
      <c r="W5567" s="11"/>
    </row>
    <row r="5568" spans="1:23" hidden="1">
      <c r="A5568" s="11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1"/>
      <c r="O5568" s="11"/>
      <c r="P5568" s="11"/>
      <c r="Q5568" s="11"/>
      <c r="R5568" s="11"/>
      <c r="S5568" s="11"/>
      <c r="T5568" s="11"/>
      <c r="U5568" s="11"/>
      <c r="V5568" s="11"/>
      <c r="W5568" s="11"/>
    </row>
    <row r="5569" spans="1:23" hidden="1">
      <c r="A5569" s="11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1"/>
      <c r="O5569" s="11"/>
      <c r="P5569" s="11"/>
      <c r="Q5569" s="11"/>
      <c r="R5569" s="11"/>
      <c r="S5569" s="11"/>
      <c r="T5569" s="11"/>
      <c r="U5569" s="11"/>
      <c r="V5569" s="11"/>
      <c r="W5569" s="11"/>
    </row>
    <row r="5570" spans="1:23" hidden="1">
      <c r="A5570" s="11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1"/>
      <c r="O5570" s="11"/>
      <c r="P5570" s="11"/>
      <c r="Q5570" s="11"/>
      <c r="R5570" s="11"/>
      <c r="S5570" s="11"/>
      <c r="T5570" s="11"/>
      <c r="U5570" s="11"/>
      <c r="V5570" s="11"/>
      <c r="W5570" s="11"/>
    </row>
    <row r="5571" spans="1:23" hidden="1">
      <c r="A5571" s="11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1"/>
      <c r="O5571" s="11"/>
      <c r="P5571" s="11"/>
      <c r="Q5571" s="11"/>
      <c r="R5571" s="11"/>
      <c r="S5571" s="11"/>
      <c r="T5571" s="11"/>
      <c r="U5571" s="11"/>
      <c r="V5571" s="11"/>
      <c r="W5571" s="11"/>
    </row>
    <row r="5572" spans="1:23" hidden="1">
      <c r="A5572" s="11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1"/>
      <c r="O5572" s="11"/>
      <c r="P5572" s="11"/>
      <c r="Q5572" s="11"/>
      <c r="R5572" s="11"/>
      <c r="S5572" s="11"/>
      <c r="T5572" s="11"/>
      <c r="U5572" s="11"/>
      <c r="V5572" s="11"/>
      <c r="W5572" s="11"/>
    </row>
    <row r="5573" spans="1:23" hidden="1">
      <c r="A5573" s="11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1"/>
      <c r="O5573" s="11"/>
      <c r="P5573" s="11"/>
      <c r="Q5573" s="11"/>
      <c r="R5573" s="11"/>
      <c r="S5573" s="11"/>
      <c r="T5573" s="11"/>
      <c r="U5573" s="11"/>
      <c r="V5573" s="11"/>
      <c r="W5573" s="11"/>
    </row>
    <row r="5574" spans="1:23" hidden="1">
      <c r="A5574" s="11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1"/>
      <c r="O5574" s="11"/>
      <c r="P5574" s="11"/>
      <c r="Q5574" s="11"/>
      <c r="R5574" s="11"/>
      <c r="S5574" s="11"/>
      <c r="T5574" s="11"/>
      <c r="U5574" s="11"/>
      <c r="V5574" s="11"/>
      <c r="W5574" s="11"/>
    </row>
    <row r="5575" spans="1:23" hidden="1">
      <c r="A5575" s="11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1"/>
      <c r="O5575" s="11"/>
      <c r="P5575" s="11"/>
      <c r="Q5575" s="11"/>
      <c r="R5575" s="11"/>
      <c r="S5575" s="11"/>
      <c r="T5575" s="11"/>
      <c r="U5575" s="11"/>
      <c r="V5575" s="11"/>
      <c r="W5575" s="11"/>
    </row>
    <row r="5576" spans="1:23" hidden="1">
      <c r="A5576" s="11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1"/>
      <c r="O5576" s="11"/>
      <c r="P5576" s="11"/>
      <c r="Q5576" s="11"/>
      <c r="R5576" s="11"/>
      <c r="S5576" s="11"/>
      <c r="T5576" s="11"/>
      <c r="U5576" s="11"/>
      <c r="V5576" s="11"/>
      <c r="W5576" s="11"/>
    </row>
    <row r="5577" spans="1:23" hidden="1">
      <c r="A5577" s="11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1"/>
      <c r="O5577" s="11"/>
      <c r="P5577" s="11"/>
      <c r="Q5577" s="11"/>
      <c r="R5577" s="11"/>
      <c r="S5577" s="11"/>
      <c r="T5577" s="11"/>
      <c r="U5577" s="11"/>
      <c r="V5577" s="11"/>
      <c r="W5577" s="11"/>
    </row>
    <row r="5578" spans="1:23" hidden="1">
      <c r="A5578" s="11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1"/>
      <c r="O5578" s="11"/>
      <c r="P5578" s="11"/>
      <c r="Q5578" s="11"/>
      <c r="R5578" s="11"/>
      <c r="S5578" s="11"/>
      <c r="T5578" s="11"/>
      <c r="U5578" s="11"/>
      <c r="V5578" s="11"/>
      <c r="W5578" s="11"/>
    </row>
    <row r="5579" spans="1:23" hidden="1">
      <c r="A5579" s="11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1"/>
      <c r="O5579" s="11"/>
      <c r="P5579" s="11"/>
      <c r="Q5579" s="11"/>
      <c r="R5579" s="11"/>
      <c r="S5579" s="11"/>
      <c r="T5579" s="11"/>
      <c r="U5579" s="11"/>
      <c r="V5579" s="11"/>
      <c r="W5579" s="11"/>
    </row>
    <row r="5580" spans="1:23" hidden="1">
      <c r="A5580" s="11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1"/>
      <c r="O5580" s="11"/>
      <c r="P5580" s="11"/>
      <c r="Q5580" s="11"/>
      <c r="R5580" s="11"/>
      <c r="S5580" s="11"/>
      <c r="T5580" s="11"/>
      <c r="U5580" s="11"/>
      <c r="V5580" s="11"/>
      <c r="W5580" s="11"/>
    </row>
    <row r="5581" spans="1:23" hidden="1">
      <c r="A5581" s="11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1"/>
      <c r="O5581" s="11"/>
      <c r="P5581" s="11"/>
      <c r="Q5581" s="11"/>
      <c r="R5581" s="11"/>
      <c r="S5581" s="11"/>
      <c r="T5581" s="11"/>
      <c r="U5581" s="11"/>
      <c r="V5581" s="11"/>
      <c r="W5581" s="11"/>
    </row>
    <row r="5582" spans="1:23" hidden="1">
      <c r="A5582" s="11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1"/>
      <c r="O5582" s="11"/>
      <c r="P5582" s="11"/>
      <c r="Q5582" s="11"/>
      <c r="R5582" s="11"/>
      <c r="S5582" s="11"/>
      <c r="T5582" s="11"/>
      <c r="U5582" s="11"/>
      <c r="V5582" s="11"/>
      <c r="W5582" s="11"/>
    </row>
    <row r="5583" spans="1:23" hidden="1">
      <c r="A5583" s="11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1"/>
      <c r="O5583" s="11"/>
      <c r="P5583" s="11"/>
      <c r="Q5583" s="11"/>
      <c r="R5583" s="11"/>
      <c r="S5583" s="11"/>
      <c r="T5583" s="11"/>
      <c r="U5583" s="11"/>
      <c r="V5583" s="11"/>
      <c r="W5583" s="11"/>
    </row>
    <row r="5584" spans="1:23" hidden="1">
      <c r="A5584" s="11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1"/>
      <c r="O5584" s="11"/>
      <c r="P5584" s="11"/>
      <c r="Q5584" s="11"/>
      <c r="R5584" s="11"/>
      <c r="S5584" s="11"/>
      <c r="T5584" s="11"/>
      <c r="U5584" s="11"/>
      <c r="V5584" s="11"/>
      <c r="W5584" s="11"/>
    </row>
    <row r="5585" spans="1:23" hidden="1">
      <c r="A5585" s="11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1"/>
      <c r="O5585" s="11"/>
      <c r="P5585" s="11"/>
      <c r="Q5585" s="11"/>
      <c r="R5585" s="11"/>
      <c r="S5585" s="11"/>
      <c r="T5585" s="11"/>
      <c r="U5585" s="11"/>
      <c r="V5585" s="11"/>
      <c r="W5585" s="11"/>
    </row>
    <row r="5586" spans="1:23" hidden="1">
      <c r="A5586" s="11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1"/>
      <c r="O5586" s="11"/>
      <c r="P5586" s="11"/>
      <c r="Q5586" s="11"/>
      <c r="R5586" s="11"/>
      <c r="S5586" s="11"/>
      <c r="T5586" s="11"/>
      <c r="U5586" s="11"/>
      <c r="V5586" s="11"/>
      <c r="W5586" s="11"/>
    </row>
    <row r="5587" spans="1:23" hidden="1">
      <c r="A5587" s="11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1"/>
      <c r="O5587" s="11"/>
      <c r="P5587" s="11"/>
      <c r="Q5587" s="11"/>
      <c r="R5587" s="11"/>
      <c r="S5587" s="11"/>
      <c r="T5587" s="11"/>
      <c r="U5587" s="11"/>
      <c r="V5587" s="11"/>
      <c r="W5587" s="11"/>
    </row>
    <row r="5588" spans="1:23" hidden="1">
      <c r="A5588" s="11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1"/>
      <c r="O5588" s="11"/>
      <c r="P5588" s="11"/>
      <c r="Q5588" s="11"/>
      <c r="R5588" s="11"/>
      <c r="S5588" s="11"/>
      <c r="T5588" s="11"/>
      <c r="U5588" s="11"/>
      <c r="V5588" s="11"/>
      <c r="W5588" s="11"/>
    </row>
    <row r="5589" spans="1:23" hidden="1">
      <c r="A5589" s="11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1"/>
      <c r="O5589" s="11"/>
      <c r="P5589" s="11"/>
      <c r="Q5589" s="11"/>
      <c r="R5589" s="11"/>
      <c r="S5589" s="11"/>
      <c r="T5589" s="11"/>
      <c r="U5589" s="11"/>
      <c r="V5589" s="11"/>
      <c r="W5589" s="11"/>
    </row>
    <row r="5590" spans="1:23" hidden="1">
      <c r="A5590" s="11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1"/>
      <c r="O5590" s="11"/>
      <c r="P5590" s="11"/>
      <c r="Q5590" s="11"/>
      <c r="R5590" s="11"/>
      <c r="S5590" s="11"/>
      <c r="T5590" s="11"/>
      <c r="U5590" s="11"/>
      <c r="V5590" s="11"/>
      <c r="W5590" s="11"/>
    </row>
    <row r="5591" spans="1:23" hidden="1">
      <c r="A5591" s="11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1"/>
      <c r="O5591" s="11"/>
      <c r="P5591" s="11"/>
      <c r="Q5591" s="11"/>
      <c r="R5591" s="11"/>
      <c r="S5591" s="11"/>
      <c r="T5591" s="11"/>
      <c r="U5591" s="11"/>
      <c r="V5591" s="11"/>
      <c r="W5591" s="11"/>
    </row>
    <row r="5592" spans="1:23" hidden="1">
      <c r="A5592" s="11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1"/>
      <c r="O5592" s="11"/>
      <c r="P5592" s="11"/>
      <c r="Q5592" s="11"/>
      <c r="R5592" s="11"/>
      <c r="S5592" s="11"/>
      <c r="T5592" s="11"/>
      <c r="U5592" s="11"/>
      <c r="V5592" s="11"/>
      <c r="W5592" s="11"/>
    </row>
    <row r="5593" spans="1:23" hidden="1">
      <c r="A5593" s="11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1"/>
      <c r="O5593" s="11"/>
      <c r="P5593" s="11"/>
      <c r="Q5593" s="11"/>
      <c r="R5593" s="11"/>
      <c r="S5593" s="11"/>
      <c r="T5593" s="11"/>
      <c r="U5593" s="11"/>
      <c r="V5593" s="11"/>
      <c r="W5593" s="11"/>
    </row>
    <row r="5594" spans="1:23" hidden="1">
      <c r="A5594" s="11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1"/>
      <c r="O5594" s="11"/>
      <c r="P5594" s="11"/>
      <c r="Q5594" s="11"/>
      <c r="R5594" s="11"/>
      <c r="S5594" s="11"/>
      <c r="T5594" s="11"/>
      <c r="U5594" s="11"/>
      <c r="V5594" s="11"/>
      <c r="W5594" s="11"/>
    </row>
    <row r="5595" spans="1:23" hidden="1">
      <c r="A5595" s="11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1"/>
      <c r="O5595" s="11"/>
      <c r="P5595" s="11"/>
      <c r="Q5595" s="11"/>
      <c r="R5595" s="11"/>
      <c r="S5595" s="11"/>
      <c r="T5595" s="11"/>
      <c r="U5595" s="11"/>
      <c r="V5595" s="11"/>
      <c r="W5595" s="11"/>
    </row>
    <row r="5596" spans="1:23" hidden="1">
      <c r="A5596" s="11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1"/>
      <c r="O5596" s="11"/>
      <c r="P5596" s="11"/>
      <c r="Q5596" s="11"/>
      <c r="R5596" s="11"/>
      <c r="S5596" s="11"/>
      <c r="T5596" s="11"/>
      <c r="U5596" s="11"/>
      <c r="V5596" s="11"/>
      <c r="W5596" s="11"/>
    </row>
    <row r="5597" spans="1:23" hidden="1">
      <c r="A5597" s="11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1"/>
      <c r="O5597" s="11"/>
      <c r="P5597" s="11"/>
      <c r="Q5597" s="11"/>
      <c r="R5597" s="11"/>
      <c r="S5597" s="11"/>
      <c r="T5597" s="11"/>
      <c r="U5597" s="11"/>
      <c r="V5597" s="11"/>
      <c r="W5597" s="11"/>
    </row>
    <row r="5598" spans="1:23" hidden="1">
      <c r="A5598" s="11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1"/>
      <c r="O5598" s="11"/>
      <c r="P5598" s="11"/>
      <c r="Q5598" s="11"/>
      <c r="R5598" s="11"/>
      <c r="S5598" s="11"/>
      <c r="T5598" s="11"/>
      <c r="U5598" s="11"/>
      <c r="V5598" s="11"/>
      <c r="W5598" s="11"/>
    </row>
    <row r="5599" spans="1:23" hidden="1">
      <c r="A5599" s="11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1"/>
      <c r="O5599" s="11"/>
      <c r="P5599" s="11"/>
      <c r="Q5599" s="11"/>
      <c r="R5599" s="11"/>
      <c r="S5599" s="11"/>
      <c r="T5599" s="11"/>
      <c r="U5599" s="11"/>
      <c r="V5599" s="11"/>
      <c r="W5599" s="11"/>
    </row>
    <row r="5600" spans="1:23" hidden="1">
      <c r="A5600" s="11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1"/>
      <c r="O5600" s="11"/>
      <c r="P5600" s="11"/>
      <c r="Q5600" s="11"/>
      <c r="R5600" s="11"/>
      <c r="S5600" s="11"/>
      <c r="T5600" s="11"/>
      <c r="U5600" s="11"/>
      <c r="V5600" s="11"/>
      <c r="W5600" s="11"/>
    </row>
    <row r="5601" spans="1:23" hidden="1">
      <c r="A5601" s="11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1"/>
      <c r="O5601" s="11"/>
      <c r="P5601" s="11"/>
      <c r="Q5601" s="11"/>
      <c r="R5601" s="11"/>
      <c r="S5601" s="11"/>
      <c r="T5601" s="11"/>
      <c r="U5601" s="11"/>
      <c r="V5601" s="11"/>
      <c r="W5601" s="11"/>
    </row>
    <row r="5602" spans="1:23" hidden="1">
      <c r="A5602" s="11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1"/>
      <c r="O5602" s="11"/>
      <c r="P5602" s="11"/>
      <c r="Q5602" s="11"/>
      <c r="R5602" s="11"/>
      <c r="S5602" s="11"/>
      <c r="T5602" s="11"/>
      <c r="U5602" s="11"/>
      <c r="V5602" s="11"/>
      <c r="W5602" s="11"/>
    </row>
    <row r="5603" spans="1:23" hidden="1">
      <c r="A5603" s="11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1"/>
      <c r="O5603" s="11"/>
      <c r="P5603" s="11"/>
      <c r="Q5603" s="11"/>
      <c r="R5603" s="11"/>
      <c r="S5603" s="11"/>
      <c r="T5603" s="11"/>
      <c r="U5603" s="11"/>
      <c r="V5603" s="11"/>
      <c r="W5603" s="11"/>
    </row>
    <row r="5604" spans="1:23" hidden="1">
      <c r="A5604" s="11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1"/>
      <c r="O5604" s="11"/>
      <c r="P5604" s="11"/>
      <c r="Q5604" s="11"/>
      <c r="R5604" s="11"/>
      <c r="S5604" s="11"/>
      <c r="T5604" s="11"/>
      <c r="U5604" s="11"/>
      <c r="V5604" s="11"/>
      <c r="W5604" s="11"/>
    </row>
    <row r="5605" spans="1:23" hidden="1">
      <c r="A5605" s="11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1"/>
      <c r="O5605" s="11"/>
      <c r="P5605" s="11"/>
      <c r="Q5605" s="11"/>
      <c r="R5605" s="11"/>
      <c r="S5605" s="11"/>
      <c r="T5605" s="11"/>
      <c r="U5605" s="11"/>
      <c r="V5605" s="11"/>
      <c r="W5605" s="11"/>
    </row>
    <row r="5606" spans="1:23" hidden="1">
      <c r="A5606" s="11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1"/>
      <c r="O5606" s="11"/>
      <c r="P5606" s="11"/>
      <c r="Q5606" s="11"/>
      <c r="R5606" s="11"/>
      <c r="S5606" s="11"/>
      <c r="T5606" s="11"/>
      <c r="U5606" s="11"/>
      <c r="V5606" s="11"/>
      <c r="W5606" s="11"/>
    </row>
    <row r="5607" spans="1:23" hidden="1">
      <c r="A5607" s="11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1"/>
      <c r="O5607" s="11"/>
      <c r="P5607" s="11"/>
      <c r="Q5607" s="11"/>
      <c r="R5607" s="11"/>
      <c r="S5607" s="11"/>
      <c r="T5607" s="11"/>
      <c r="U5607" s="11"/>
      <c r="V5607" s="11"/>
      <c r="W5607" s="11"/>
    </row>
    <row r="5608" spans="1:23" hidden="1">
      <c r="A5608" s="11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1"/>
      <c r="O5608" s="11"/>
      <c r="P5608" s="11"/>
      <c r="Q5608" s="11"/>
      <c r="R5608" s="11"/>
      <c r="S5608" s="11"/>
      <c r="T5608" s="11"/>
      <c r="U5608" s="11"/>
      <c r="V5608" s="11"/>
      <c r="W5608" s="11"/>
    </row>
    <row r="5609" spans="1:23" hidden="1">
      <c r="A5609" s="11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1"/>
      <c r="O5609" s="11"/>
      <c r="P5609" s="11"/>
      <c r="Q5609" s="11"/>
      <c r="R5609" s="11"/>
      <c r="S5609" s="11"/>
      <c r="T5609" s="11"/>
      <c r="U5609" s="11"/>
      <c r="V5609" s="11"/>
      <c r="W5609" s="11"/>
    </row>
    <row r="5610" spans="1:23" hidden="1">
      <c r="A5610" s="11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1"/>
      <c r="O5610" s="11"/>
      <c r="P5610" s="11"/>
      <c r="Q5610" s="11"/>
      <c r="R5610" s="11"/>
      <c r="S5610" s="11"/>
      <c r="T5610" s="11"/>
      <c r="U5610" s="11"/>
      <c r="V5610" s="11"/>
      <c r="W5610" s="11"/>
    </row>
    <row r="5611" spans="1:23" hidden="1">
      <c r="A5611" s="11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1"/>
      <c r="O5611" s="11"/>
      <c r="P5611" s="11"/>
      <c r="Q5611" s="11"/>
      <c r="R5611" s="11"/>
      <c r="S5611" s="11"/>
      <c r="T5611" s="11"/>
      <c r="U5611" s="11"/>
      <c r="V5611" s="11"/>
      <c r="W5611" s="11"/>
    </row>
    <row r="5612" spans="1:23" hidden="1">
      <c r="A5612" s="11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1"/>
      <c r="O5612" s="11"/>
      <c r="P5612" s="11"/>
      <c r="Q5612" s="11"/>
      <c r="R5612" s="11"/>
      <c r="S5612" s="11"/>
      <c r="T5612" s="11"/>
      <c r="U5612" s="11"/>
      <c r="V5612" s="11"/>
      <c r="W5612" s="11"/>
    </row>
    <row r="5613" spans="1:23" hidden="1">
      <c r="A5613" s="11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1"/>
      <c r="O5613" s="11"/>
      <c r="P5613" s="11"/>
      <c r="Q5613" s="11"/>
      <c r="R5613" s="11"/>
      <c r="S5613" s="11"/>
      <c r="T5613" s="11"/>
      <c r="U5613" s="11"/>
      <c r="V5613" s="11"/>
      <c r="W5613" s="11"/>
    </row>
    <row r="5614" spans="1:23" hidden="1">
      <c r="A5614" s="11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1"/>
      <c r="O5614" s="11"/>
      <c r="P5614" s="11"/>
      <c r="Q5614" s="11"/>
      <c r="R5614" s="11"/>
      <c r="S5614" s="11"/>
      <c r="T5614" s="11"/>
      <c r="U5614" s="11"/>
      <c r="V5614" s="11"/>
      <c r="W5614" s="11"/>
    </row>
    <row r="5615" spans="1:23" hidden="1">
      <c r="A5615" s="11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1"/>
      <c r="O5615" s="11"/>
      <c r="P5615" s="11"/>
      <c r="Q5615" s="11"/>
      <c r="R5615" s="11"/>
      <c r="S5615" s="11"/>
      <c r="T5615" s="11"/>
      <c r="U5615" s="11"/>
      <c r="V5615" s="11"/>
      <c r="W5615" s="11"/>
    </row>
    <row r="5616" spans="1:23" hidden="1">
      <c r="A5616" s="11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1"/>
      <c r="O5616" s="11"/>
      <c r="P5616" s="11"/>
      <c r="Q5616" s="11"/>
      <c r="R5616" s="11"/>
      <c r="S5616" s="11"/>
      <c r="T5616" s="11"/>
      <c r="U5616" s="11"/>
      <c r="V5616" s="11"/>
      <c r="W5616" s="11"/>
    </row>
    <row r="5617" spans="1:23" hidden="1">
      <c r="A5617" s="11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1"/>
      <c r="O5617" s="11"/>
      <c r="P5617" s="11"/>
      <c r="Q5617" s="11"/>
      <c r="R5617" s="11"/>
      <c r="S5617" s="11"/>
      <c r="T5617" s="11"/>
      <c r="U5617" s="11"/>
      <c r="V5617" s="11"/>
      <c r="W5617" s="11"/>
    </row>
    <row r="5618" spans="1:23" hidden="1">
      <c r="A5618" s="11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1"/>
      <c r="O5618" s="11"/>
      <c r="P5618" s="11"/>
      <c r="Q5618" s="11"/>
      <c r="R5618" s="11"/>
      <c r="S5618" s="11"/>
      <c r="T5618" s="11"/>
      <c r="U5618" s="11"/>
      <c r="V5618" s="11"/>
      <c r="W5618" s="11"/>
    </row>
    <row r="5619" spans="1:23" hidden="1">
      <c r="A5619" s="11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1"/>
      <c r="O5619" s="11"/>
      <c r="P5619" s="11"/>
      <c r="Q5619" s="11"/>
      <c r="R5619" s="11"/>
      <c r="S5619" s="11"/>
      <c r="T5619" s="11"/>
      <c r="U5619" s="11"/>
      <c r="V5619" s="11"/>
      <c r="W5619" s="11"/>
    </row>
    <row r="5620" spans="1:23" hidden="1">
      <c r="A5620" s="11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1"/>
      <c r="O5620" s="11"/>
      <c r="P5620" s="11"/>
      <c r="Q5620" s="11"/>
      <c r="R5620" s="11"/>
      <c r="S5620" s="11"/>
      <c r="T5620" s="11"/>
      <c r="U5620" s="11"/>
      <c r="V5620" s="11"/>
      <c r="W5620" s="11"/>
    </row>
    <row r="5621" spans="1:23" hidden="1">
      <c r="A5621" s="11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1"/>
      <c r="O5621" s="11"/>
      <c r="P5621" s="11"/>
      <c r="Q5621" s="11"/>
      <c r="R5621" s="11"/>
      <c r="S5621" s="11"/>
      <c r="T5621" s="11"/>
      <c r="U5621" s="11"/>
      <c r="V5621" s="11"/>
      <c r="W5621" s="11"/>
    </row>
    <row r="5622" spans="1:23" hidden="1">
      <c r="A5622" s="11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1"/>
      <c r="O5622" s="11"/>
      <c r="P5622" s="11"/>
      <c r="Q5622" s="11"/>
      <c r="R5622" s="11"/>
      <c r="S5622" s="11"/>
      <c r="T5622" s="11"/>
      <c r="U5622" s="11"/>
      <c r="V5622" s="11"/>
      <c r="W5622" s="11"/>
    </row>
    <row r="5623" spans="1:23" hidden="1">
      <c r="A5623" s="11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1"/>
      <c r="O5623" s="11"/>
      <c r="P5623" s="11"/>
      <c r="Q5623" s="11"/>
      <c r="R5623" s="11"/>
      <c r="S5623" s="11"/>
      <c r="T5623" s="11"/>
      <c r="U5623" s="11"/>
      <c r="V5623" s="11"/>
      <c r="W5623" s="11"/>
    </row>
    <row r="5624" spans="1:23" hidden="1">
      <c r="A5624" s="11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1"/>
      <c r="O5624" s="11"/>
      <c r="P5624" s="11"/>
      <c r="Q5624" s="11"/>
      <c r="R5624" s="11"/>
      <c r="S5624" s="11"/>
      <c r="T5624" s="11"/>
      <c r="U5624" s="11"/>
      <c r="V5624" s="11"/>
      <c r="W5624" s="11"/>
    </row>
    <row r="5625" spans="1:23" hidden="1">
      <c r="A5625" s="11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1"/>
      <c r="O5625" s="11"/>
      <c r="P5625" s="11"/>
      <c r="Q5625" s="11"/>
      <c r="R5625" s="11"/>
      <c r="S5625" s="11"/>
      <c r="T5625" s="11"/>
      <c r="U5625" s="11"/>
      <c r="V5625" s="11"/>
      <c r="W5625" s="11"/>
    </row>
    <row r="5626" spans="1:23" hidden="1">
      <c r="A5626" s="11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1"/>
      <c r="O5626" s="11"/>
      <c r="P5626" s="11"/>
      <c r="Q5626" s="11"/>
      <c r="R5626" s="11"/>
      <c r="S5626" s="11"/>
      <c r="T5626" s="11"/>
      <c r="U5626" s="11"/>
      <c r="V5626" s="11"/>
      <c r="W5626" s="11"/>
    </row>
    <row r="5627" spans="1:23" hidden="1">
      <c r="A5627" s="11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1"/>
      <c r="O5627" s="11"/>
      <c r="P5627" s="11"/>
      <c r="Q5627" s="11"/>
      <c r="R5627" s="11"/>
      <c r="S5627" s="11"/>
      <c r="T5627" s="11"/>
      <c r="U5627" s="11"/>
      <c r="V5627" s="11"/>
      <c r="W5627" s="11"/>
    </row>
    <row r="5628" spans="1:23" hidden="1">
      <c r="A5628" s="11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1"/>
      <c r="O5628" s="11"/>
      <c r="P5628" s="11"/>
      <c r="Q5628" s="11"/>
      <c r="R5628" s="11"/>
      <c r="S5628" s="11"/>
      <c r="T5628" s="11"/>
      <c r="U5628" s="11"/>
      <c r="V5628" s="11"/>
      <c r="W5628" s="11"/>
    </row>
    <row r="5629" spans="1:23" hidden="1">
      <c r="A5629" s="11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1"/>
      <c r="O5629" s="11"/>
      <c r="P5629" s="11"/>
      <c r="Q5629" s="11"/>
      <c r="R5629" s="11"/>
      <c r="S5629" s="11"/>
      <c r="T5629" s="11"/>
      <c r="U5629" s="11"/>
      <c r="V5629" s="11"/>
      <c r="W5629" s="11"/>
    </row>
    <row r="5630" spans="1:23" hidden="1">
      <c r="A5630" s="11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1"/>
      <c r="O5630" s="11"/>
      <c r="P5630" s="11"/>
      <c r="Q5630" s="11"/>
      <c r="R5630" s="11"/>
      <c r="S5630" s="11"/>
      <c r="T5630" s="11"/>
      <c r="U5630" s="11"/>
      <c r="V5630" s="11"/>
      <c r="W5630" s="11"/>
    </row>
    <row r="5631" spans="1:23" hidden="1">
      <c r="A5631" s="11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1"/>
      <c r="O5631" s="11"/>
      <c r="P5631" s="11"/>
      <c r="Q5631" s="11"/>
      <c r="R5631" s="11"/>
      <c r="S5631" s="11"/>
      <c r="T5631" s="11"/>
      <c r="U5631" s="11"/>
      <c r="V5631" s="11"/>
      <c r="W5631" s="11"/>
    </row>
    <row r="5632" spans="1:23" hidden="1">
      <c r="A5632" s="11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1"/>
      <c r="O5632" s="11"/>
      <c r="P5632" s="11"/>
      <c r="Q5632" s="11"/>
      <c r="R5632" s="11"/>
      <c r="S5632" s="11"/>
      <c r="T5632" s="11"/>
      <c r="U5632" s="11"/>
      <c r="V5632" s="11"/>
      <c r="W5632" s="11"/>
    </row>
    <row r="5633" spans="1:23" hidden="1">
      <c r="A5633" s="11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1"/>
      <c r="O5633" s="11"/>
      <c r="P5633" s="11"/>
      <c r="Q5633" s="11"/>
      <c r="R5633" s="11"/>
      <c r="S5633" s="11"/>
      <c r="T5633" s="11"/>
      <c r="U5633" s="11"/>
      <c r="V5633" s="11"/>
      <c r="W5633" s="11"/>
    </row>
    <row r="5634" spans="1:23" hidden="1">
      <c r="A5634" s="11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1"/>
      <c r="O5634" s="11"/>
      <c r="P5634" s="11"/>
      <c r="Q5634" s="11"/>
      <c r="R5634" s="11"/>
      <c r="S5634" s="11"/>
      <c r="T5634" s="11"/>
      <c r="U5634" s="11"/>
      <c r="V5634" s="11"/>
      <c r="W5634" s="11"/>
    </row>
    <row r="5635" spans="1:23" hidden="1">
      <c r="A5635" s="11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1"/>
      <c r="O5635" s="11"/>
      <c r="P5635" s="11"/>
      <c r="Q5635" s="11"/>
      <c r="R5635" s="11"/>
      <c r="S5635" s="11"/>
      <c r="T5635" s="11"/>
      <c r="U5635" s="11"/>
      <c r="V5635" s="11"/>
      <c r="W5635" s="11"/>
    </row>
    <row r="5636" spans="1:23" hidden="1">
      <c r="A5636" s="11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1"/>
      <c r="O5636" s="11"/>
      <c r="P5636" s="11"/>
      <c r="Q5636" s="11"/>
      <c r="R5636" s="11"/>
      <c r="S5636" s="11"/>
      <c r="T5636" s="11"/>
      <c r="U5636" s="11"/>
      <c r="V5636" s="11"/>
      <c r="W5636" s="11"/>
    </row>
    <row r="5637" spans="1:23" hidden="1">
      <c r="A5637" s="11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1"/>
      <c r="O5637" s="11"/>
      <c r="P5637" s="11"/>
      <c r="Q5637" s="11"/>
      <c r="R5637" s="11"/>
      <c r="S5637" s="11"/>
      <c r="T5637" s="11"/>
      <c r="U5637" s="11"/>
      <c r="V5637" s="11"/>
      <c r="W5637" s="11"/>
    </row>
    <row r="5638" spans="1:23" hidden="1">
      <c r="A5638" s="11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1"/>
      <c r="O5638" s="11"/>
      <c r="P5638" s="11"/>
      <c r="Q5638" s="11"/>
      <c r="R5638" s="11"/>
      <c r="S5638" s="11"/>
      <c r="T5638" s="11"/>
      <c r="U5638" s="11"/>
      <c r="V5638" s="11"/>
      <c r="W5638" s="11"/>
    </row>
    <row r="5639" spans="1:23" hidden="1">
      <c r="A5639" s="11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1"/>
      <c r="O5639" s="11"/>
      <c r="P5639" s="11"/>
      <c r="Q5639" s="11"/>
      <c r="R5639" s="11"/>
      <c r="S5639" s="11"/>
      <c r="T5639" s="11"/>
      <c r="U5639" s="11"/>
      <c r="V5639" s="11"/>
      <c r="W5639" s="11"/>
    </row>
    <row r="5640" spans="1:23" hidden="1">
      <c r="A5640" s="11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1"/>
      <c r="O5640" s="11"/>
      <c r="P5640" s="11"/>
      <c r="Q5640" s="11"/>
      <c r="R5640" s="11"/>
      <c r="S5640" s="11"/>
      <c r="T5640" s="11"/>
      <c r="U5640" s="11"/>
      <c r="V5640" s="11"/>
      <c r="W5640" s="11"/>
    </row>
    <row r="5641" spans="1:23" hidden="1">
      <c r="A5641" s="11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1"/>
      <c r="O5641" s="11"/>
      <c r="P5641" s="11"/>
      <c r="Q5641" s="11"/>
      <c r="R5641" s="11"/>
      <c r="S5641" s="11"/>
      <c r="T5641" s="11"/>
      <c r="U5641" s="11"/>
      <c r="V5641" s="11"/>
      <c r="W5641" s="11"/>
    </row>
    <row r="5642" spans="1:23" hidden="1">
      <c r="A5642" s="11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1"/>
      <c r="O5642" s="11"/>
      <c r="P5642" s="11"/>
      <c r="Q5642" s="11"/>
      <c r="R5642" s="11"/>
      <c r="S5642" s="11"/>
      <c r="T5642" s="11"/>
      <c r="U5642" s="11"/>
      <c r="V5642" s="11"/>
      <c r="W5642" s="11"/>
    </row>
    <row r="5643" spans="1:23" hidden="1">
      <c r="A5643" s="11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1"/>
      <c r="O5643" s="11"/>
      <c r="P5643" s="11"/>
      <c r="Q5643" s="11"/>
      <c r="R5643" s="11"/>
      <c r="S5643" s="11"/>
      <c r="T5643" s="11"/>
      <c r="U5643" s="11"/>
      <c r="V5643" s="11"/>
      <c r="W5643" s="11"/>
    </row>
    <row r="5644" spans="1:23" hidden="1">
      <c r="A5644" s="11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1"/>
      <c r="O5644" s="11"/>
      <c r="P5644" s="11"/>
      <c r="Q5644" s="11"/>
      <c r="R5644" s="11"/>
      <c r="S5644" s="11"/>
      <c r="T5644" s="11"/>
      <c r="U5644" s="11"/>
      <c r="V5644" s="11"/>
      <c r="W5644" s="11"/>
    </row>
    <row r="5645" spans="1:23" hidden="1">
      <c r="A5645" s="11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1"/>
      <c r="O5645" s="11"/>
      <c r="P5645" s="11"/>
      <c r="Q5645" s="11"/>
      <c r="R5645" s="11"/>
      <c r="S5645" s="11"/>
      <c r="T5645" s="11"/>
      <c r="U5645" s="11"/>
      <c r="V5645" s="11"/>
      <c r="W5645" s="11"/>
    </row>
    <row r="5646" spans="1:23" hidden="1">
      <c r="A5646" s="11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1"/>
      <c r="O5646" s="11"/>
      <c r="P5646" s="11"/>
      <c r="Q5646" s="11"/>
      <c r="R5646" s="11"/>
      <c r="S5646" s="11"/>
      <c r="T5646" s="11"/>
      <c r="U5646" s="11"/>
      <c r="V5646" s="11"/>
      <c r="W5646" s="11"/>
    </row>
    <row r="5647" spans="1:23" hidden="1">
      <c r="A5647" s="11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1"/>
      <c r="O5647" s="11"/>
      <c r="P5647" s="11"/>
      <c r="Q5647" s="11"/>
      <c r="R5647" s="11"/>
      <c r="S5647" s="11"/>
      <c r="T5647" s="11"/>
      <c r="U5647" s="11"/>
      <c r="V5647" s="11"/>
      <c r="W5647" s="11"/>
    </row>
    <row r="5648" spans="1:23" hidden="1">
      <c r="A5648" s="11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1"/>
      <c r="O5648" s="11"/>
      <c r="P5648" s="11"/>
      <c r="Q5648" s="11"/>
      <c r="R5648" s="11"/>
      <c r="S5648" s="11"/>
      <c r="T5648" s="11"/>
      <c r="U5648" s="11"/>
      <c r="V5648" s="11"/>
      <c r="W5648" s="11"/>
    </row>
    <row r="5649" spans="1:23" hidden="1">
      <c r="A5649" s="11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1"/>
      <c r="O5649" s="11"/>
      <c r="P5649" s="11"/>
      <c r="Q5649" s="11"/>
      <c r="R5649" s="11"/>
      <c r="S5649" s="11"/>
      <c r="T5649" s="11"/>
      <c r="U5649" s="11"/>
      <c r="V5649" s="11"/>
      <c r="W5649" s="11"/>
    </row>
    <row r="5650" spans="1:23" hidden="1">
      <c r="A5650" s="11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1"/>
      <c r="O5650" s="11"/>
      <c r="P5650" s="11"/>
      <c r="Q5650" s="11"/>
      <c r="R5650" s="11"/>
      <c r="S5650" s="11"/>
      <c r="T5650" s="11"/>
      <c r="U5650" s="11"/>
      <c r="V5650" s="11"/>
      <c r="W5650" s="11"/>
    </row>
    <row r="5651" spans="1:23" hidden="1">
      <c r="A5651" s="11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1"/>
      <c r="O5651" s="11"/>
      <c r="P5651" s="11"/>
      <c r="Q5651" s="11"/>
      <c r="R5651" s="11"/>
      <c r="S5651" s="11"/>
      <c r="T5651" s="11"/>
      <c r="U5651" s="11"/>
      <c r="V5651" s="11"/>
      <c r="W5651" s="11"/>
    </row>
    <row r="5652" spans="1:23" hidden="1">
      <c r="A5652" s="11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1"/>
      <c r="O5652" s="11"/>
      <c r="P5652" s="11"/>
      <c r="Q5652" s="11"/>
      <c r="R5652" s="11"/>
      <c r="S5652" s="11"/>
      <c r="T5652" s="11"/>
      <c r="U5652" s="11"/>
      <c r="V5652" s="11"/>
      <c r="W5652" s="11"/>
    </row>
    <row r="5653" spans="1:23" hidden="1">
      <c r="A5653" s="11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1"/>
      <c r="O5653" s="11"/>
      <c r="P5653" s="11"/>
      <c r="Q5653" s="11"/>
      <c r="R5653" s="11"/>
      <c r="S5653" s="11"/>
      <c r="T5653" s="11"/>
      <c r="U5653" s="11"/>
      <c r="V5653" s="11"/>
      <c r="W5653" s="11"/>
    </row>
    <row r="5654" spans="1:23" hidden="1">
      <c r="A5654" s="11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1"/>
      <c r="O5654" s="11"/>
      <c r="P5654" s="11"/>
      <c r="Q5654" s="11"/>
      <c r="R5654" s="11"/>
      <c r="S5654" s="11"/>
      <c r="T5654" s="11"/>
      <c r="U5654" s="11"/>
      <c r="V5654" s="11"/>
      <c r="W5654" s="11"/>
    </row>
    <row r="5655" spans="1:23" hidden="1">
      <c r="A5655" s="11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1"/>
      <c r="O5655" s="11"/>
      <c r="P5655" s="11"/>
      <c r="Q5655" s="11"/>
      <c r="R5655" s="11"/>
      <c r="S5655" s="11"/>
      <c r="T5655" s="11"/>
      <c r="U5655" s="11"/>
      <c r="V5655" s="11"/>
      <c r="W5655" s="11"/>
    </row>
    <row r="5656" spans="1:23" hidden="1">
      <c r="A5656" s="11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1"/>
      <c r="O5656" s="11"/>
      <c r="P5656" s="11"/>
      <c r="Q5656" s="11"/>
      <c r="R5656" s="11"/>
      <c r="S5656" s="11"/>
      <c r="T5656" s="11"/>
      <c r="U5656" s="11"/>
      <c r="V5656" s="11"/>
      <c r="W5656" s="11"/>
    </row>
    <row r="5657" spans="1:23" hidden="1">
      <c r="A5657" s="11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1"/>
      <c r="O5657" s="11"/>
      <c r="P5657" s="11"/>
      <c r="Q5657" s="11"/>
      <c r="R5657" s="11"/>
      <c r="S5657" s="11"/>
      <c r="T5657" s="11"/>
      <c r="U5657" s="11"/>
      <c r="V5657" s="11"/>
      <c r="W5657" s="11"/>
    </row>
    <row r="5658" spans="1:23" hidden="1">
      <c r="A5658" s="11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1"/>
      <c r="O5658" s="11"/>
      <c r="P5658" s="11"/>
      <c r="Q5658" s="11"/>
      <c r="R5658" s="11"/>
      <c r="S5658" s="11"/>
      <c r="T5658" s="11"/>
      <c r="U5658" s="11"/>
      <c r="V5658" s="11"/>
      <c r="W5658" s="11"/>
    </row>
    <row r="5659" spans="1:23" hidden="1">
      <c r="A5659" s="11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1"/>
      <c r="O5659" s="11"/>
      <c r="P5659" s="11"/>
      <c r="Q5659" s="11"/>
      <c r="R5659" s="11"/>
      <c r="S5659" s="11"/>
      <c r="T5659" s="11"/>
      <c r="U5659" s="11"/>
      <c r="V5659" s="11"/>
      <c r="W5659" s="11"/>
    </row>
    <row r="5660" spans="1:23" hidden="1">
      <c r="A5660" s="11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1"/>
      <c r="O5660" s="11"/>
      <c r="P5660" s="11"/>
      <c r="Q5660" s="11"/>
      <c r="R5660" s="11"/>
      <c r="S5660" s="11"/>
      <c r="T5660" s="11"/>
      <c r="U5660" s="11"/>
      <c r="V5660" s="11"/>
      <c r="W5660" s="11"/>
    </row>
    <row r="5661" spans="1:23" hidden="1">
      <c r="A5661" s="11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1"/>
      <c r="O5661" s="11"/>
      <c r="P5661" s="11"/>
      <c r="Q5661" s="11"/>
      <c r="R5661" s="11"/>
      <c r="S5661" s="11"/>
      <c r="T5661" s="11"/>
      <c r="U5661" s="11"/>
      <c r="V5661" s="11"/>
      <c r="W5661" s="11"/>
    </row>
    <row r="5662" spans="1:23" hidden="1">
      <c r="A5662" s="11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1"/>
      <c r="O5662" s="11"/>
      <c r="P5662" s="11"/>
      <c r="Q5662" s="11"/>
      <c r="R5662" s="11"/>
      <c r="S5662" s="11"/>
      <c r="T5662" s="11"/>
      <c r="U5662" s="11"/>
      <c r="V5662" s="11"/>
      <c r="W5662" s="11"/>
    </row>
    <row r="5663" spans="1:23" hidden="1">
      <c r="A5663" s="11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1"/>
      <c r="O5663" s="11"/>
      <c r="P5663" s="11"/>
      <c r="Q5663" s="11"/>
      <c r="R5663" s="11"/>
      <c r="S5663" s="11"/>
      <c r="T5663" s="11"/>
      <c r="U5663" s="11"/>
      <c r="V5663" s="11"/>
      <c r="W5663" s="11"/>
    </row>
    <row r="5664" spans="1:23" hidden="1">
      <c r="A5664" s="11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1"/>
      <c r="O5664" s="11"/>
      <c r="P5664" s="11"/>
      <c r="Q5664" s="11"/>
      <c r="R5664" s="11"/>
      <c r="S5664" s="11"/>
      <c r="T5664" s="11"/>
      <c r="U5664" s="11"/>
      <c r="V5664" s="11"/>
      <c r="W5664" s="11"/>
    </row>
    <row r="5665" spans="1:23" hidden="1">
      <c r="A5665" s="11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1"/>
      <c r="O5665" s="11"/>
      <c r="P5665" s="11"/>
      <c r="Q5665" s="11"/>
      <c r="R5665" s="11"/>
      <c r="S5665" s="11"/>
      <c r="T5665" s="11"/>
      <c r="U5665" s="11"/>
      <c r="V5665" s="11"/>
      <c r="W5665" s="11"/>
    </row>
    <row r="5666" spans="1:23" hidden="1">
      <c r="A5666" s="11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1"/>
      <c r="O5666" s="11"/>
      <c r="P5666" s="11"/>
      <c r="Q5666" s="11"/>
      <c r="R5666" s="11"/>
      <c r="S5666" s="11"/>
      <c r="T5666" s="11"/>
      <c r="U5666" s="11"/>
      <c r="V5666" s="11"/>
      <c r="W5666" s="11"/>
    </row>
    <row r="5667" spans="1:23" hidden="1">
      <c r="A5667" s="11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1"/>
      <c r="O5667" s="11"/>
      <c r="P5667" s="11"/>
      <c r="Q5667" s="11"/>
      <c r="R5667" s="11"/>
      <c r="S5667" s="11"/>
      <c r="T5667" s="11"/>
      <c r="U5667" s="11"/>
      <c r="V5667" s="11"/>
      <c r="W5667" s="11"/>
    </row>
    <row r="5668" spans="1:23" hidden="1">
      <c r="A5668" s="11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1"/>
      <c r="O5668" s="11"/>
      <c r="P5668" s="11"/>
      <c r="Q5668" s="11"/>
      <c r="R5668" s="11"/>
      <c r="S5668" s="11"/>
      <c r="T5668" s="11"/>
      <c r="U5668" s="11"/>
      <c r="V5668" s="11"/>
      <c r="W5668" s="11"/>
    </row>
    <row r="5669" spans="1:23" hidden="1">
      <c r="A5669" s="11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1"/>
      <c r="O5669" s="11"/>
      <c r="P5669" s="11"/>
      <c r="Q5669" s="11"/>
      <c r="R5669" s="11"/>
      <c r="S5669" s="11"/>
      <c r="T5669" s="11"/>
      <c r="U5669" s="11"/>
      <c r="V5669" s="11"/>
      <c r="W5669" s="11"/>
    </row>
    <row r="5670" spans="1:23" hidden="1">
      <c r="A5670" s="11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1"/>
      <c r="O5670" s="11"/>
      <c r="P5670" s="11"/>
      <c r="Q5670" s="11"/>
      <c r="R5670" s="11"/>
      <c r="S5670" s="11"/>
      <c r="T5670" s="11"/>
      <c r="U5670" s="11"/>
      <c r="V5670" s="11"/>
      <c r="W5670" s="11"/>
    </row>
    <row r="5671" spans="1:23" hidden="1">
      <c r="A5671" s="11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1"/>
      <c r="O5671" s="11"/>
      <c r="P5671" s="11"/>
      <c r="Q5671" s="11"/>
      <c r="R5671" s="11"/>
      <c r="S5671" s="11"/>
      <c r="T5671" s="11"/>
      <c r="U5671" s="11"/>
      <c r="V5671" s="11"/>
      <c r="W5671" s="11"/>
    </row>
    <row r="5672" spans="1:23" hidden="1">
      <c r="A5672" s="11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1"/>
      <c r="O5672" s="11"/>
      <c r="P5672" s="11"/>
      <c r="Q5672" s="11"/>
      <c r="R5672" s="11"/>
      <c r="S5672" s="11"/>
      <c r="T5672" s="11"/>
      <c r="U5672" s="11"/>
      <c r="V5672" s="11"/>
      <c r="W5672" s="11"/>
    </row>
    <row r="5673" spans="1:23" hidden="1">
      <c r="A5673" s="11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1"/>
      <c r="O5673" s="11"/>
      <c r="P5673" s="11"/>
      <c r="Q5673" s="11"/>
      <c r="R5673" s="11"/>
      <c r="S5673" s="11"/>
      <c r="T5673" s="11"/>
      <c r="U5673" s="11"/>
      <c r="V5673" s="11"/>
      <c r="W5673" s="11"/>
    </row>
    <row r="5674" spans="1:23" hidden="1">
      <c r="A5674" s="11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1"/>
      <c r="O5674" s="11"/>
      <c r="P5674" s="11"/>
      <c r="Q5674" s="11"/>
      <c r="R5674" s="11"/>
      <c r="S5674" s="11"/>
      <c r="T5674" s="11"/>
      <c r="U5674" s="11"/>
      <c r="V5674" s="11"/>
      <c r="W5674" s="11"/>
    </row>
    <row r="5675" spans="1:23" hidden="1">
      <c r="A5675" s="11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1"/>
      <c r="O5675" s="11"/>
      <c r="P5675" s="11"/>
      <c r="Q5675" s="11"/>
      <c r="R5675" s="11"/>
      <c r="S5675" s="11"/>
      <c r="T5675" s="11"/>
      <c r="U5675" s="11"/>
      <c r="V5675" s="11"/>
      <c r="W5675" s="11"/>
    </row>
    <row r="5676" spans="1:23" hidden="1">
      <c r="A5676" s="11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1"/>
      <c r="O5676" s="11"/>
      <c r="P5676" s="11"/>
      <c r="Q5676" s="11"/>
      <c r="R5676" s="11"/>
      <c r="S5676" s="11"/>
      <c r="T5676" s="11"/>
      <c r="U5676" s="11"/>
      <c r="V5676" s="11"/>
      <c r="W5676" s="11"/>
    </row>
    <row r="5677" spans="1:23" hidden="1">
      <c r="A5677" s="11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1"/>
      <c r="O5677" s="11"/>
      <c r="P5677" s="11"/>
      <c r="Q5677" s="11"/>
      <c r="R5677" s="11"/>
      <c r="S5677" s="11"/>
      <c r="T5677" s="11"/>
      <c r="U5677" s="11"/>
      <c r="V5677" s="11"/>
      <c r="W5677" s="11"/>
    </row>
    <row r="5678" spans="1:23" hidden="1">
      <c r="A5678" s="11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1"/>
      <c r="O5678" s="11"/>
      <c r="P5678" s="11"/>
      <c r="Q5678" s="11"/>
      <c r="R5678" s="11"/>
      <c r="S5678" s="11"/>
      <c r="T5678" s="11"/>
      <c r="U5678" s="11"/>
      <c r="V5678" s="11"/>
      <c r="W5678" s="11"/>
    </row>
    <row r="5679" spans="1:23" hidden="1">
      <c r="A5679" s="11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1"/>
      <c r="O5679" s="11"/>
      <c r="P5679" s="11"/>
      <c r="Q5679" s="11"/>
      <c r="R5679" s="11"/>
      <c r="S5679" s="11"/>
      <c r="T5679" s="11"/>
      <c r="U5679" s="11"/>
      <c r="V5679" s="11"/>
      <c r="W5679" s="11"/>
    </row>
    <row r="5680" spans="1:23" hidden="1">
      <c r="A5680" s="11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1"/>
      <c r="O5680" s="11"/>
      <c r="P5680" s="11"/>
      <c r="Q5680" s="11"/>
      <c r="R5680" s="11"/>
      <c r="S5680" s="11"/>
      <c r="T5680" s="11"/>
      <c r="U5680" s="11"/>
      <c r="V5680" s="11"/>
      <c r="W5680" s="11"/>
    </row>
    <row r="5681" spans="1:23" hidden="1">
      <c r="A5681" s="11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1"/>
      <c r="O5681" s="11"/>
      <c r="P5681" s="11"/>
      <c r="Q5681" s="11"/>
      <c r="R5681" s="11"/>
      <c r="S5681" s="11"/>
      <c r="T5681" s="11"/>
      <c r="U5681" s="11"/>
      <c r="V5681" s="11"/>
      <c r="W5681" s="11"/>
    </row>
    <row r="5682" spans="1:23" hidden="1">
      <c r="A5682" s="11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1"/>
      <c r="O5682" s="11"/>
      <c r="P5682" s="11"/>
      <c r="Q5682" s="11"/>
      <c r="R5682" s="11"/>
      <c r="S5682" s="11"/>
      <c r="T5682" s="11"/>
      <c r="U5682" s="11"/>
      <c r="V5682" s="11"/>
      <c r="W5682" s="11"/>
    </row>
    <row r="5683" spans="1:23" hidden="1">
      <c r="A5683" s="11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1"/>
      <c r="O5683" s="11"/>
      <c r="P5683" s="11"/>
      <c r="Q5683" s="11"/>
      <c r="R5683" s="11"/>
      <c r="S5683" s="11"/>
      <c r="T5683" s="11"/>
      <c r="U5683" s="11"/>
      <c r="V5683" s="11"/>
      <c r="W5683" s="11"/>
    </row>
    <row r="5684" spans="1:23" hidden="1">
      <c r="A5684" s="11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1"/>
      <c r="O5684" s="11"/>
      <c r="P5684" s="11"/>
      <c r="Q5684" s="11"/>
      <c r="R5684" s="11"/>
      <c r="S5684" s="11"/>
      <c r="T5684" s="11"/>
      <c r="U5684" s="11"/>
      <c r="V5684" s="11"/>
      <c r="W5684" s="11"/>
    </row>
    <row r="5685" spans="1:23" hidden="1">
      <c r="A5685" s="11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1"/>
      <c r="O5685" s="11"/>
      <c r="P5685" s="11"/>
      <c r="Q5685" s="11"/>
      <c r="R5685" s="11"/>
      <c r="S5685" s="11"/>
      <c r="T5685" s="11"/>
      <c r="U5685" s="11"/>
      <c r="V5685" s="11"/>
      <c r="W5685" s="11"/>
    </row>
    <row r="5686" spans="1:23" hidden="1">
      <c r="A5686" s="11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1"/>
      <c r="O5686" s="11"/>
      <c r="P5686" s="11"/>
      <c r="Q5686" s="11"/>
      <c r="R5686" s="11"/>
      <c r="S5686" s="11"/>
      <c r="T5686" s="11"/>
      <c r="U5686" s="11"/>
      <c r="V5686" s="11"/>
      <c r="W5686" s="11"/>
    </row>
    <row r="5687" spans="1:23" hidden="1">
      <c r="A5687" s="11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1"/>
      <c r="O5687" s="11"/>
      <c r="P5687" s="11"/>
      <c r="Q5687" s="11"/>
      <c r="R5687" s="11"/>
      <c r="S5687" s="11"/>
      <c r="T5687" s="11"/>
      <c r="U5687" s="11"/>
      <c r="V5687" s="11"/>
      <c r="W5687" s="11"/>
    </row>
    <row r="5688" spans="1:23" hidden="1">
      <c r="A5688" s="11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1"/>
      <c r="O5688" s="11"/>
      <c r="P5688" s="11"/>
      <c r="Q5688" s="11"/>
      <c r="R5688" s="11"/>
      <c r="S5688" s="11"/>
      <c r="T5688" s="11"/>
      <c r="U5688" s="11"/>
      <c r="V5688" s="11"/>
      <c r="W5688" s="11"/>
    </row>
    <row r="5689" spans="1:23" hidden="1">
      <c r="A5689" s="11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1"/>
      <c r="O5689" s="11"/>
      <c r="P5689" s="11"/>
      <c r="Q5689" s="11"/>
      <c r="R5689" s="11"/>
      <c r="S5689" s="11"/>
      <c r="T5689" s="11"/>
      <c r="U5689" s="11"/>
      <c r="V5689" s="11"/>
      <c r="W5689" s="11"/>
    </row>
    <row r="5690" spans="1:23" hidden="1">
      <c r="A5690" s="11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1"/>
      <c r="O5690" s="11"/>
      <c r="P5690" s="11"/>
      <c r="Q5690" s="11"/>
      <c r="R5690" s="11"/>
      <c r="S5690" s="11"/>
      <c r="T5690" s="11"/>
      <c r="U5690" s="11"/>
      <c r="V5690" s="11"/>
      <c r="W5690" s="11"/>
    </row>
    <row r="5691" spans="1:23" hidden="1">
      <c r="A5691" s="11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1"/>
      <c r="O5691" s="11"/>
      <c r="P5691" s="11"/>
      <c r="Q5691" s="11"/>
      <c r="R5691" s="11"/>
      <c r="S5691" s="11"/>
      <c r="T5691" s="11"/>
      <c r="U5691" s="11"/>
      <c r="V5691" s="11"/>
      <c r="W5691" s="11"/>
    </row>
    <row r="5692" spans="1:23" hidden="1">
      <c r="A5692" s="11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1"/>
      <c r="O5692" s="11"/>
      <c r="P5692" s="11"/>
      <c r="Q5692" s="11"/>
      <c r="R5692" s="11"/>
      <c r="S5692" s="11"/>
      <c r="T5692" s="11"/>
      <c r="U5692" s="11"/>
      <c r="V5692" s="11"/>
      <c r="W5692" s="11"/>
    </row>
    <row r="5693" spans="1:23" hidden="1">
      <c r="A5693" s="11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1"/>
      <c r="O5693" s="11"/>
      <c r="P5693" s="11"/>
      <c r="Q5693" s="11"/>
      <c r="R5693" s="11"/>
      <c r="S5693" s="11"/>
      <c r="T5693" s="11"/>
      <c r="U5693" s="11"/>
      <c r="V5693" s="11"/>
      <c r="W5693" s="11"/>
    </row>
    <row r="5694" spans="1:23" hidden="1">
      <c r="A5694" s="11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1"/>
      <c r="O5694" s="11"/>
      <c r="P5694" s="11"/>
      <c r="Q5694" s="11"/>
      <c r="R5694" s="11"/>
      <c r="S5694" s="11"/>
      <c r="T5694" s="11"/>
      <c r="U5694" s="11"/>
      <c r="V5694" s="11"/>
      <c r="W5694" s="11"/>
    </row>
    <row r="5695" spans="1:23" hidden="1">
      <c r="A5695" s="11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1"/>
      <c r="O5695" s="11"/>
      <c r="P5695" s="11"/>
      <c r="Q5695" s="11"/>
      <c r="R5695" s="11"/>
      <c r="S5695" s="11"/>
      <c r="T5695" s="11"/>
      <c r="U5695" s="11"/>
      <c r="V5695" s="11"/>
      <c r="W5695" s="11"/>
    </row>
    <row r="5696" spans="1:23" hidden="1">
      <c r="A5696" s="11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1"/>
      <c r="O5696" s="11"/>
      <c r="P5696" s="11"/>
      <c r="Q5696" s="11"/>
      <c r="R5696" s="11"/>
      <c r="S5696" s="11"/>
      <c r="T5696" s="11"/>
      <c r="U5696" s="11"/>
      <c r="V5696" s="11"/>
      <c r="W5696" s="11"/>
    </row>
    <row r="5697" spans="1:23" hidden="1">
      <c r="A5697" s="11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1"/>
      <c r="O5697" s="11"/>
      <c r="P5697" s="11"/>
      <c r="Q5697" s="11"/>
      <c r="R5697" s="11"/>
      <c r="S5697" s="11"/>
      <c r="T5697" s="11"/>
      <c r="U5697" s="11"/>
      <c r="V5697" s="11"/>
      <c r="W5697" s="11"/>
    </row>
    <row r="5698" spans="1:23" hidden="1">
      <c r="A5698" s="11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1"/>
      <c r="O5698" s="11"/>
      <c r="P5698" s="11"/>
      <c r="Q5698" s="11"/>
      <c r="R5698" s="11"/>
      <c r="S5698" s="11"/>
      <c r="T5698" s="11"/>
      <c r="U5698" s="11"/>
      <c r="V5698" s="11"/>
      <c r="W5698" s="11"/>
    </row>
    <row r="5699" spans="1:23" hidden="1">
      <c r="A5699" s="11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1"/>
      <c r="O5699" s="11"/>
      <c r="P5699" s="11"/>
      <c r="Q5699" s="11"/>
      <c r="R5699" s="11"/>
      <c r="S5699" s="11"/>
      <c r="T5699" s="11"/>
      <c r="U5699" s="11"/>
      <c r="V5699" s="11"/>
      <c r="W5699" s="11"/>
    </row>
    <row r="5700" spans="1:23" hidden="1">
      <c r="A5700" s="11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1"/>
      <c r="O5700" s="11"/>
      <c r="P5700" s="11"/>
      <c r="Q5700" s="11"/>
      <c r="R5700" s="11"/>
      <c r="S5700" s="11"/>
      <c r="T5700" s="11"/>
      <c r="U5700" s="11"/>
      <c r="V5700" s="11"/>
      <c r="W5700" s="11"/>
    </row>
    <row r="5701" spans="1:23" hidden="1">
      <c r="A5701" s="11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1"/>
      <c r="O5701" s="11"/>
      <c r="P5701" s="11"/>
      <c r="Q5701" s="11"/>
      <c r="R5701" s="11"/>
      <c r="S5701" s="11"/>
      <c r="T5701" s="11"/>
      <c r="U5701" s="11"/>
      <c r="V5701" s="11"/>
      <c r="W5701" s="11"/>
    </row>
    <row r="5702" spans="1:23" hidden="1">
      <c r="A5702" s="11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1"/>
      <c r="O5702" s="11"/>
      <c r="P5702" s="11"/>
      <c r="Q5702" s="11"/>
      <c r="R5702" s="11"/>
      <c r="S5702" s="11"/>
      <c r="T5702" s="11"/>
      <c r="U5702" s="11"/>
      <c r="V5702" s="11"/>
      <c r="W5702" s="11"/>
    </row>
    <row r="5703" spans="1:23" hidden="1">
      <c r="A5703" s="11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1"/>
      <c r="O5703" s="11"/>
      <c r="P5703" s="11"/>
      <c r="Q5703" s="11"/>
      <c r="R5703" s="11"/>
      <c r="S5703" s="11"/>
      <c r="T5703" s="11"/>
      <c r="U5703" s="11"/>
      <c r="V5703" s="11"/>
      <c r="W5703" s="11"/>
    </row>
    <row r="5704" spans="1:23" hidden="1">
      <c r="A5704" s="11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1"/>
      <c r="O5704" s="11"/>
      <c r="P5704" s="11"/>
      <c r="Q5704" s="11"/>
      <c r="R5704" s="11"/>
      <c r="S5704" s="11"/>
      <c r="T5704" s="11"/>
      <c r="U5704" s="11"/>
      <c r="V5704" s="11"/>
      <c r="W5704" s="11"/>
    </row>
    <row r="5705" spans="1:23" hidden="1">
      <c r="A5705" s="11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1"/>
      <c r="O5705" s="11"/>
      <c r="P5705" s="11"/>
      <c r="Q5705" s="11"/>
      <c r="R5705" s="11"/>
      <c r="S5705" s="11"/>
      <c r="T5705" s="11"/>
      <c r="U5705" s="11"/>
      <c r="V5705" s="11"/>
      <c r="W5705" s="11"/>
    </row>
    <row r="5706" spans="1:23" hidden="1">
      <c r="A5706" s="11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1"/>
      <c r="O5706" s="11"/>
      <c r="P5706" s="11"/>
      <c r="Q5706" s="11"/>
      <c r="R5706" s="11"/>
      <c r="S5706" s="11"/>
      <c r="T5706" s="11"/>
      <c r="U5706" s="11"/>
      <c r="V5706" s="11"/>
      <c r="W5706" s="11"/>
    </row>
    <row r="5707" spans="1:23" hidden="1">
      <c r="A5707" s="11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1"/>
      <c r="O5707" s="11"/>
      <c r="P5707" s="11"/>
      <c r="Q5707" s="11"/>
      <c r="R5707" s="11"/>
      <c r="S5707" s="11"/>
      <c r="T5707" s="11"/>
      <c r="U5707" s="11"/>
      <c r="V5707" s="11"/>
      <c r="W5707" s="11"/>
    </row>
    <row r="5708" spans="1:23" hidden="1">
      <c r="A5708" s="11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1"/>
      <c r="O5708" s="11"/>
      <c r="P5708" s="11"/>
      <c r="Q5708" s="11"/>
      <c r="R5708" s="11"/>
      <c r="S5708" s="11"/>
      <c r="T5708" s="11"/>
      <c r="U5708" s="11"/>
      <c r="V5708" s="11"/>
      <c r="W5708" s="11"/>
    </row>
    <row r="5709" spans="1:23" hidden="1">
      <c r="A5709" s="11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1"/>
      <c r="O5709" s="11"/>
      <c r="P5709" s="11"/>
      <c r="Q5709" s="11"/>
      <c r="R5709" s="11"/>
      <c r="S5709" s="11"/>
      <c r="T5709" s="11"/>
      <c r="U5709" s="11"/>
      <c r="V5709" s="11"/>
      <c r="W5709" s="11"/>
    </row>
    <row r="5710" spans="1:23" hidden="1">
      <c r="A5710" s="11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1"/>
      <c r="O5710" s="11"/>
      <c r="P5710" s="11"/>
      <c r="Q5710" s="11"/>
      <c r="R5710" s="11"/>
      <c r="S5710" s="11"/>
      <c r="T5710" s="11"/>
      <c r="U5710" s="11"/>
      <c r="V5710" s="11"/>
      <c r="W5710" s="11"/>
    </row>
    <row r="5711" spans="1:23" hidden="1">
      <c r="A5711" s="11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1"/>
      <c r="O5711" s="11"/>
      <c r="P5711" s="11"/>
      <c r="Q5711" s="11"/>
      <c r="R5711" s="11"/>
      <c r="S5711" s="11"/>
      <c r="T5711" s="11"/>
      <c r="U5711" s="11"/>
      <c r="V5711" s="11"/>
      <c r="W5711" s="11"/>
    </row>
    <row r="5712" spans="1:23" hidden="1">
      <c r="A5712" s="11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1"/>
      <c r="O5712" s="11"/>
      <c r="P5712" s="11"/>
      <c r="Q5712" s="11"/>
      <c r="R5712" s="11"/>
      <c r="S5712" s="11"/>
      <c r="T5712" s="11"/>
      <c r="U5712" s="11"/>
      <c r="V5712" s="11"/>
      <c r="W5712" s="11"/>
    </row>
    <row r="5713" spans="1:23" hidden="1">
      <c r="A5713" s="11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1"/>
      <c r="O5713" s="11"/>
      <c r="P5713" s="11"/>
      <c r="Q5713" s="11"/>
      <c r="R5713" s="11"/>
      <c r="S5713" s="11"/>
      <c r="T5713" s="11"/>
      <c r="U5713" s="11"/>
      <c r="V5713" s="11"/>
      <c r="W5713" s="11"/>
    </row>
    <row r="5714" spans="1:23" hidden="1">
      <c r="A5714" s="11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1"/>
      <c r="O5714" s="11"/>
      <c r="P5714" s="11"/>
      <c r="Q5714" s="11"/>
      <c r="R5714" s="11"/>
      <c r="S5714" s="11"/>
      <c r="T5714" s="11"/>
      <c r="U5714" s="11"/>
      <c r="V5714" s="11"/>
      <c r="W5714" s="11"/>
    </row>
    <row r="5715" spans="1:23" hidden="1">
      <c r="A5715" s="11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1"/>
      <c r="O5715" s="11"/>
      <c r="P5715" s="11"/>
      <c r="Q5715" s="11"/>
      <c r="R5715" s="11"/>
      <c r="S5715" s="11"/>
      <c r="T5715" s="11"/>
      <c r="U5715" s="11"/>
      <c r="V5715" s="11"/>
      <c r="W5715" s="11"/>
    </row>
    <row r="5716" spans="1:23" hidden="1">
      <c r="A5716" s="11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1"/>
      <c r="O5716" s="11"/>
      <c r="P5716" s="11"/>
      <c r="Q5716" s="11"/>
      <c r="R5716" s="11"/>
      <c r="S5716" s="11"/>
      <c r="T5716" s="11"/>
      <c r="U5716" s="11"/>
      <c r="V5716" s="11"/>
      <c r="W5716" s="11"/>
    </row>
    <row r="5717" spans="1:23" hidden="1">
      <c r="A5717" s="11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1"/>
      <c r="O5717" s="11"/>
      <c r="P5717" s="11"/>
      <c r="Q5717" s="11"/>
      <c r="R5717" s="11"/>
      <c r="S5717" s="11"/>
      <c r="T5717" s="11"/>
      <c r="U5717" s="11"/>
      <c r="V5717" s="11"/>
      <c r="W5717" s="11"/>
    </row>
    <row r="5718" spans="1:23" hidden="1">
      <c r="A5718" s="11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1"/>
      <c r="O5718" s="11"/>
      <c r="P5718" s="11"/>
      <c r="Q5718" s="11"/>
      <c r="R5718" s="11"/>
      <c r="S5718" s="11"/>
      <c r="T5718" s="11"/>
      <c r="U5718" s="11"/>
      <c r="V5718" s="11"/>
      <c r="W5718" s="11"/>
    </row>
    <row r="5719" spans="1:23" hidden="1">
      <c r="A5719" s="11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1"/>
      <c r="O5719" s="11"/>
      <c r="P5719" s="11"/>
      <c r="Q5719" s="11"/>
      <c r="R5719" s="11"/>
      <c r="S5719" s="11"/>
      <c r="T5719" s="11"/>
      <c r="U5719" s="11"/>
      <c r="V5719" s="11"/>
      <c r="W5719" s="11"/>
    </row>
    <row r="5720" spans="1:23" hidden="1">
      <c r="A5720" s="11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1"/>
      <c r="O5720" s="11"/>
      <c r="P5720" s="11"/>
      <c r="Q5720" s="11"/>
      <c r="R5720" s="11"/>
      <c r="S5720" s="11"/>
      <c r="T5720" s="11"/>
      <c r="U5720" s="11"/>
      <c r="V5720" s="11"/>
      <c r="W5720" s="11"/>
    </row>
    <row r="5721" spans="1:23" hidden="1">
      <c r="A5721" s="11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1"/>
      <c r="O5721" s="11"/>
      <c r="P5721" s="11"/>
      <c r="Q5721" s="11"/>
      <c r="R5721" s="11"/>
      <c r="S5721" s="11"/>
      <c r="T5721" s="11"/>
      <c r="U5721" s="11"/>
      <c r="V5721" s="11"/>
      <c r="W5721" s="11"/>
    </row>
    <row r="5722" spans="1:23" hidden="1">
      <c r="A5722" s="11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1"/>
      <c r="O5722" s="11"/>
      <c r="P5722" s="11"/>
      <c r="Q5722" s="11"/>
      <c r="R5722" s="11"/>
      <c r="S5722" s="11"/>
      <c r="T5722" s="11"/>
      <c r="U5722" s="11"/>
      <c r="V5722" s="11"/>
      <c r="W5722" s="11"/>
    </row>
    <row r="5723" spans="1:23" hidden="1">
      <c r="A5723" s="11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1"/>
      <c r="O5723" s="11"/>
      <c r="P5723" s="11"/>
      <c r="Q5723" s="11"/>
      <c r="R5723" s="11"/>
      <c r="S5723" s="11"/>
      <c r="T5723" s="11"/>
      <c r="U5723" s="11"/>
      <c r="V5723" s="11"/>
      <c r="W5723" s="11"/>
    </row>
    <row r="5724" spans="1:23" hidden="1">
      <c r="A5724" s="11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1"/>
      <c r="O5724" s="11"/>
      <c r="P5724" s="11"/>
      <c r="Q5724" s="11"/>
      <c r="R5724" s="11"/>
      <c r="S5724" s="11"/>
      <c r="T5724" s="11"/>
      <c r="U5724" s="11"/>
      <c r="V5724" s="11"/>
      <c r="W5724" s="11"/>
    </row>
    <row r="5725" spans="1:23" hidden="1">
      <c r="A5725" s="11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1"/>
      <c r="O5725" s="11"/>
      <c r="P5725" s="11"/>
      <c r="Q5725" s="11"/>
      <c r="R5725" s="11"/>
      <c r="S5725" s="11"/>
      <c r="T5725" s="11"/>
      <c r="U5725" s="11"/>
      <c r="V5725" s="11"/>
      <c r="W5725" s="11"/>
    </row>
    <row r="5726" spans="1:23" hidden="1">
      <c r="A5726" s="11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1"/>
      <c r="O5726" s="11"/>
      <c r="P5726" s="11"/>
      <c r="Q5726" s="11"/>
      <c r="R5726" s="11"/>
      <c r="S5726" s="11"/>
      <c r="T5726" s="11"/>
      <c r="U5726" s="11"/>
      <c r="V5726" s="11"/>
      <c r="W5726" s="11"/>
    </row>
    <row r="5727" spans="1:23" hidden="1">
      <c r="A5727" s="11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1"/>
      <c r="O5727" s="11"/>
      <c r="P5727" s="11"/>
      <c r="Q5727" s="11"/>
      <c r="R5727" s="11"/>
      <c r="S5727" s="11"/>
      <c r="T5727" s="11"/>
      <c r="U5727" s="11"/>
      <c r="V5727" s="11"/>
      <c r="W5727" s="11"/>
    </row>
    <row r="5728" spans="1:23" hidden="1">
      <c r="A5728" s="11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1"/>
      <c r="O5728" s="11"/>
      <c r="P5728" s="11"/>
      <c r="Q5728" s="11"/>
      <c r="R5728" s="11"/>
      <c r="S5728" s="11"/>
      <c r="T5728" s="11"/>
      <c r="U5728" s="11"/>
      <c r="V5728" s="11"/>
      <c r="W5728" s="11"/>
    </row>
    <row r="5729" spans="1:23" hidden="1">
      <c r="A5729" s="11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1"/>
      <c r="O5729" s="11"/>
      <c r="P5729" s="11"/>
      <c r="Q5729" s="11"/>
      <c r="R5729" s="11"/>
      <c r="S5729" s="11"/>
      <c r="T5729" s="11"/>
      <c r="U5729" s="11"/>
      <c r="V5729" s="11"/>
      <c r="W5729" s="11"/>
    </row>
    <row r="5730" spans="1:23" hidden="1">
      <c r="A5730" s="11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1"/>
      <c r="O5730" s="11"/>
      <c r="P5730" s="11"/>
      <c r="Q5730" s="11"/>
      <c r="R5730" s="11"/>
      <c r="S5730" s="11"/>
      <c r="T5730" s="11"/>
      <c r="U5730" s="11"/>
      <c r="V5730" s="11"/>
      <c r="W5730" s="11"/>
    </row>
    <row r="5731" spans="1:23" hidden="1">
      <c r="A5731" s="11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1"/>
      <c r="O5731" s="11"/>
      <c r="P5731" s="11"/>
      <c r="Q5731" s="11"/>
      <c r="R5731" s="11"/>
      <c r="S5731" s="11"/>
      <c r="T5731" s="11"/>
      <c r="U5731" s="11"/>
      <c r="V5731" s="11"/>
      <c r="W5731" s="11"/>
    </row>
    <row r="5732" spans="1:23" hidden="1">
      <c r="A5732" s="11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1"/>
      <c r="O5732" s="11"/>
      <c r="P5732" s="11"/>
      <c r="Q5732" s="11"/>
      <c r="R5732" s="11"/>
      <c r="S5732" s="11"/>
      <c r="T5732" s="11"/>
      <c r="U5732" s="11"/>
      <c r="V5732" s="11"/>
      <c r="W5732" s="11"/>
    </row>
    <row r="5733" spans="1:23" hidden="1">
      <c r="A5733" s="11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1"/>
      <c r="O5733" s="11"/>
      <c r="P5733" s="11"/>
      <c r="Q5733" s="11"/>
      <c r="R5733" s="11"/>
      <c r="S5733" s="11"/>
      <c r="T5733" s="11"/>
      <c r="U5733" s="11"/>
      <c r="V5733" s="11"/>
      <c r="W5733" s="11"/>
    </row>
    <row r="5734" spans="1:23" hidden="1">
      <c r="A5734" s="11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1"/>
      <c r="O5734" s="11"/>
      <c r="P5734" s="11"/>
      <c r="Q5734" s="11"/>
      <c r="R5734" s="11"/>
      <c r="S5734" s="11"/>
      <c r="T5734" s="11"/>
      <c r="U5734" s="11"/>
      <c r="V5734" s="11"/>
      <c r="W5734" s="11"/>
    </row>
    <row r="5735" spans="1:23" hidden="1">
      <c r="A5735" s="11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1"/>
      <c r="O5735" s="11"/>
      <c r="P5735" s="11"/>
      <c r="Q5735" s="11"/>
      <c r="R5735" s="11"/>
      <c r="S5735" s="11"/>
      <c r="T5735" s="11"/>
      <c r="U5735" s="11"/>
      <c r="V5735" s="11"/>
      <c r="W5735" s="11"/>
    </row>
    <row r="5736" spans="1:23" hidden="1">
      <c r="A5736" s="11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1"/>
      <c r="O5736" s="11"/>
      <c r="P5736" s="11"/>
      <c r="Q5736" s="11"/>
      <c r="R5736" s="11"/>
      <c r="S5736" s="11"/>
      <c r="T5736" s="11"/>
      <c r="U5736" s="11"/>
      <c r="V5736" s="11"/>
      <c r="W5736" s="11"/>
    </row>
    <row r="5737" spans="1:23" hidden="1">
      <c r="A5737" s="11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1"/>
      <c r="O5737" s="11"/>
      <c r="P5737" s="11"/>
      <c r="Q5737" s="11"/>
      <c r="R5737" s="11"/>
      <c r="S5737" s="11"/>
      <c r="T5737" s="11"/>
      <c r="U5737" s="11"/>
      <c r="V5737" s="11"/>
      <c r="W5737" s="11"/>
    </row>
    <row r="5738" spans="1:23" hidden="1">
      <c r="A5738" s="11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1"/>
      <c r="O5738" s="11"/>
      <c r="P5738" s="11"/>
      <c r="Q5738" s="11"/>
      <c r="R5738" s="11"/>
      <c r="S5738" s="11"/>
      <c r="T5738" s="11"/>
      <c r="U5738" s="11"/>
      <c r="V5738" s="11"/>
      <c r="W5738" s="11"/>
    </row>
    <row r="5739" spans="1:23" hidden="1">
      <c r="A5739" s="11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1"/>
      <c r="O5739" s="11"/>
      <c r="P5739" s="11"/>
      <c r="Q5739" s="11"/>
      <c r="R5739" s="11"/>
      <c r="S5739" s="11"/>
      <c r="T5739" s="11"/>
      <c r="U5739" s="11"/>
      <c r="V5739" s="11"/>
      <c r="W5739" s="11"/>
    </row>
    <row r="5740" spans="1:23" hidden="1">
      <c r="A5740" s="11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1"/>
      <c r="O5740" s="11"/>
      <c r="P5740" s="11"/>
      <c r="Q5740" s="11"/>
      <c r="R5740" s="11"/>
      <c r="S5740" s="11"/>
      <c r="T5740" s="11"/>
      <c r="U5740" s="11"/>
      <c r="V5740" s="11"/>
      <c r="W5740" s="11"/>
    </row>
    <row r="5741" spans="1:23" hidden="1">
      <c r="A5741" s="11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1"/>
      <c r="O5741" s="11"/>
      <c r="P5741" s="11"/>
      <c r="Q5741" s="11"/>
      <c r="R5741" s="11"/>
      <c r="S5741" s="11"/>
      <c r="T5741" s="11"/>
      <c r="U5741" s="11"/>
      <c r="V5741" s="11"/>
      <c r="W5741" s="11"/>
    </row>
    <row r="5742" spans="1:23" hidden="1">
      <c r="A5742" s="11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1"/>
      <c r="O5742" s="11"/>
      <c r="P5742" s="11"/>
      <c r="Q5742" s="11"/>
      <c r="R5742" s="11"/>
      <c r="S5742" s="11"/>
      <c r="T5742" s="11"/>
      <c r="U5742" s="11"/>
      <c r="V5742" s="11"/>
      <c r="W5742" s="11"/>
    </row>
    <row r="5743" spans="1:23" hidden="1">
      <c r="A5743" s="11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1"/>
      <c r="O5743" s="11"/>
      <c r="P5743" s="11"/>
      <c r="Q5743" s="11"/>
      <c r="R5743" s="11"/>
      <c r="S5743" s="11"/>
      <c r="T5743" s="11"/>
      <c r="U5743" s="11"/>
      <c r="V5743" s="11"/>
      <c r="W5743" s="11"/>
    </row>
    <row r="5744" spans="1:23" hidden="1">
      <c r="A5744" s="11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1"/>
      <c r="O5744" s="11"/>
      <c r="P5744" s="11"/>
      <c r="Q5744" s="11"/>
      <c r="R5744" s="11"/>
      <c r="S5744" s="11"/>
      <c r="T5744" s="11"/>
      <c r="U5744" s="11"/>
      <c r="V5744" s="11"/>
      <c r="W5744" s="11"/>
    </row>
    <row r="5745" spans="1:23" hidden="1">
      <c r="A5745" s="11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1"/>
      <c r="O5745" s="11"/>
      <c r="P5745" s="11"/>
      <c r="Q5745" s="11"/>
      <c r="R5745" s="11"/>
      <c r="S5745" s="11"/>
      <c r="T5745" s="11"/>
      <c r="U5745" s="11"/>
      <c r="V5745" s="11"/>
      <c r="W5745" s="11"/>
    </row>
    <row r="5746" spans="1:23" hidden="1">
      <c r="A5746" s="11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1"/>
      <c r="O5746" s="11"/>
      <c r="P5746" s="11"/>
      <c r="Q5746" s="11"/>
      <c r="R5746" s="11"/>
      <c r="S5746" s="11"/>
      <c r="T5746" s="11"/>
      <c r="U5746" s="11"/>
      <c r="V5746" s="11"/>
      <c r="W5746" s="11"/>
    </row>
    <row r="5747" spans="1:23" hidden="1">
      <c r="A5747" s="11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1"/>
      <c r="O5747" s="11"/>
      <c r="P5747" s="11"/>
      <c r="Q5747" s="11"/>
      <c r="R5747" s="11"/>
      <c r="S5747" s="11"/>
      <c r="T5747" s="11"/>
      <c r="U5747" s="11"/>
      <c r="V5747" s="11"/>
      <c r="W5747" s="11"/>
    </row>
    <row r="5748" spans="1:23" hidden="1">
      <c r="A5748" s="11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1"/>
      <c r="O5748" s="11"/>
      <c r="P5748" s="11"/>
      <c r="Q5748" s="11"/>
      <c r="R5748" s="11"/>
      <c r="S5748" s="11"/>
      <c r="T5748" s="11"/>
      <c r="U5748" s="11"/>
      <c r="V5748" s="11"/>
      <c r="W5748" s="11"/>
    </row>
    <row r="5749" spans="1:23" hidden="1">
      <c r="A5749" s="11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1"/>
      <c r="O5749" s="11"/>
      <c r="P5749" s="11"/>
      <c r="Q5749" s="11"/>
      <c r="R5749" s="11"/>
      <c r="S5749" s="11"/>
      <c r="T5749" s="11"/>
      <c r="U5749" s="11"/>
      <c r="V5749" s="11"/>
      <c r="W5749" s="11"/>
    </row>
    <row r="5750" spans="1:23" hidden="1">
      <c r="A5750" s="11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1"/>
      <c r="O5750" s="11"/>
      <c r="P5750" s="11"/>
      <c r="Q5750" s="11"/>
      <c r="R5750" s="11"/>
      <c r="S5750" s="11"/>
      <c r="T5750" s="11"/>
      <c r="U5750" s="11"/>
      <c r="V5750" s="11"/>
      <c r="W5750" s="11"/>
    </row>
    <row r="5751" spans="1:23" hidden="1">
      <c r="A5751" s="11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1"/>
      <c r="O5751" s="11"/>
      <c r="P5751" s="11"/>
      <c r="Q5751" s="11"/>
      <c r="R5751" s="11"/>
      <c r="S5751" s="11"/>
      <c r="T5751" s="11"/>
      <c r="U5751" s="11"/>
      <c r="V5751" s="11"/>
      <c r="W5751" s="11"/>
    </row>
    <row r="5752" spans="1:23" hidden="1">
      <c r="A5752" s="11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1"/>
      <c r="O5752" s="11"/>
      <c r="P5752" s="11"/>
      <c r="Q5752" s="11"/>
      <c r="R5752" s="11"/>
      <c r="S5752" s="11"/>
      <c r="T5752" s="11"/>
      <c r="U5752" s="11"/>
      <c r="V5752" s="11"/>
      <c r="W5752" s="11"/>
    </row>
    <row r="5753" spans="1:23" hidden="1">
      <c r="A5753" s="11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1"/>
      <c r="O5753" s="11"/>
      <c r="P5753" s="11"/>
      <c r="Q5753" s="11"/>
      <c r="R5753" s="11"/>
      <c r="S5753" s="11"/>
      <c r="T5753" s="11"/>
      <c r="U5753" s="11"/>
      <c r="V5753" s="11"/>
      <c r="W5753" s="11"/>
    </row>
    <row r="5754" spans="1:23" hidden="1">
      <c r="A5754" s="11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1"/>
      <c r="O5754" s="11"/>
      <c r="P5754" s="11"/>
      <c r="Q5754" s="11"/>
      <c r="R5754" s="11"/>
      <c r="S5754" s="11"/>
      <c r="T5754" s="11"/>
      <c r="U5754" s="11"/>
      <c r="V5754" s="11"/>
      <c r="W5754" s="11"/>
    </row>
    <row r="5755" spans="1:23" hidden="1">
      <c r="A5755" s="11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1"/>
      <c r="O5755" s="11"/>
      <c r="P5755" s="11"/>
      <c r="Q5755" s="11"/>
      <c r="R5755" s="11"/>
      <c r="S5755" s="11"/>
      <c r="T5755" s="11"/>
      <c r="U5755" s="11"/>
      <c r="V5755" s="11"/>
      <c r="W5755" s="11"/>
    </row>
    <row r="5756" spans="1:23" hidden="1">
      <c r="A5756" s="11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1"/>
      <c r="O5756" s="11"/>
      <c r="P5756" s="11"/>
      <c r="Q5756" s="11"/>
      <c r="R5756" s="11"/>
      <c r="S5756" s="11"/>
      <c r="T5756" s="11"/>
      <c r="U5756" s="11"/>
      <c r="V5756" s="11"/>
      <c r="W5756" s="11"/>
    </row>
    <row r="5757" spans="1:23" hidden="1">
      <c r="A5757" s="11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1"/>
      <c r="O5757" s="11"/>
      <c r="P5757" s="11"/>
      <c r="Q5757" s="11"/>
      <c r="R5757" s="11"/>
      <c r="S5757" s="11"/>
      <c r="T5757" s="11"/>
      <c r="U5757" s="11"/>
      <c r="V5757" s="11"/>
      <c r="W5757" s="11"/>
    </row>
    <row r="5758" spans="1:23" hidden="1">
      <c r="A5758" s="11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1"/>
      <c r="O5758" s="11"/>
      <c r="P5758" s="11"/>
      <c r="Q5758" s="11"/>
      <c r="R5758" s="11"/>
      <c r="S5758" s="11"/>
      <c r="T5758" s="11"/>
      <c r="U5758" s="11"/>
      <c r="V5758" s="11"/>
      <c r="W5758" s="11"/>
    </row>
    <row r="5759" spans="1:23" hidden="1">
      <c r="A5759" s="11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1"/>
      <c r="O5759" s="11"/>
      <c r="P5759" s="11"/>
      <c r="Q5759" s="11"/>
      <c r="R5759" s="11"/>
      <c r="S5759" s="11"/>
      <c r="T5759" s="11"/>
      <c r="U5759" s="11"/>
      <c r="V5759" s="11"/>
      <c r="W5759" s="11"/>
    </row>
    <row r="5760" spans="1:23" hidden="1">
      <c r="A5760" s="11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1"/>
      <c r="O5760" s="11"/>
      <c r="P5760" s="11"/>
      <c r="Q5760" s="11"/>
      <c r="R5760" s="11"/>
      <c r="S5760" s="11"/>
      <c r="T5760" s="11"/>
      <c r="U5760" s="11"/>
      <c r="V5760" s="11"/>
      <c r="W5760" s="11"/>
    </row>
    <row r="5761" spans="1:23" hidden="1">
      <c r="A5761" s="11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1"/>
      <c r="O5761" s="11"/>
      <c r="P5761" s="11"/>
      <c r="Q5761" s="11"/>
      <c r="R5761" s="11"/>
      <c r="S5761" s="11"/>
      <c r="T5761" s="11"/>
      <c r="U5761" s="11"/>
      <c r="V5761" s="11"/>
      <c r="W5761" s="11"/>
    </row>
    <row r="5762" spans="1:23" hidden="1">
      <c r="A5762" s="11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1"/>
      <c r="O5762" s="11"/>
      <c r="P5762" s="11"/>
      <c r="Q5762" s="11"/>
      <c r="R5762" s="11"/>
      <c r="S5762" s="11"/>
      <c r="T5762" s="11"/>
      <c r="U5762" s="11"/>
      <c r="V5762" s="11"/>
      <c r="W5762" s="11"/>
    </row>
    <row r="5763" spans="1:23" hidden="1">
      <c r="A5763" s="11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1"/>
      <c r="O5763" s="11"/>
      <c r="P5763" s="11"/>
      <c r="Q5763" s="11"/>
      <c r="R5763" s="11"/>
      <c r="S5763" s="11"/>
      <c r="T5763" s="11"/>
      <c r="U5763" s="11"/>
      <c r="V5763" s="11"/>
      <c r="W5763" s="11"/>
    </row>
    <row r="5764" spans="1:23" hidden="1">
      <c r="A5764" s="11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1"/>
      <c r="O5764" s="11"/>
      <c r="P5764" s="11"/>
      <c r="Q5764" s="11"/>
      <c r="R5764" s="11"/>
      <c r="S5764" s="11"/>
      <c r="T5764" s="11"/>
      <c r="U5764" s="11"/>
      <c r="V5764" s="11"/>
      <c r="W5764" s="11"/>
    </row>
    <row r="5765" spans="1:23" hidden="1">
      <c r="A5765" s="11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1"/>
      <c r="O5765" s="11"/>
      <c r="P5765" s="11"/>
      <c r="Q5765" s="11"/>
      <c r="R5765" s="11"/>
      <c r="S5765" s="11"/>
      <c r="T5765" s="11"/>
      <c r="U5765" s="11"/>
      <c r="V5765" s="11"/>
      <c r="W5765" s="11"/>
    </row>
    <row r="5766" spans="1:23" hidden="1">
      <c r="A5766" s="11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1"/>
      <c r="O5766" s="11"/>
      <c r="P5766" s="11"/>
      <c r="Q5766" s="11"/>
      <c r="R5766" s="11"/>
      <c r="S5766" s="11"/>
      <c r="T5766" s="11"/>
      <c r="U5766" s="11"/>
      <c r="V5766" s="11"/>
      <c r="W5766" s="11"/>
    </row>
    <row r="5767" spans="1:23" hidden="1">
      <c r="A5767" s="11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1"/>
      <c r="O5767" s="11"/>
      <c r="P5767" s="11"/>
      <c r="Q5767" s="11"/>
      <c r="R5767" s="11"/>
      <c r="S5767" s="11"/>
      <c r="T5767" s="11"/>
      <c r="U5767" s="11"/>
      <c r="V5767" s="11"/>
      <c r="W5767" s="11"/>
    </row>
    <row r="5768" spans="1:23" hidden="1">
      <c r="A5768" s="11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1"/>
      <c r="O5768" s="11"/>
      <c r="P5768" s="11"/>
      <c r="Q5768" s="11"/>
      <c r="R5768" s="11"/>
      <c r="S5768" s="11"/>
      <c r="T5768" s="11"/>
      <c r="U5768" s="11"/>
      <c r="V5768" s="11"/>
      <c r="W5768" s="11"/>
    </row>
    <row r="5769" spans="1:23" hidden="1">
      <c r="A5769" s="11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1"/>
      <c r="O5769" s="11"/>
      <c r="P5769" s="11"/>
      <c r="Q5769" s="11"/>
      <c r="R5769" s="11"/>
      <c r="S5769" s="11"/>
      <c r="T5769" s="11"/>
      <c r="U5769" s="11"/>
      <c r="V5769" s="11"/>
      <c r="W5769" s="11"/>
    </row>
    <row r="5770" spans="1:23" hidden="1">
      <c r="A5770" s="11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1"/>
      <c r="O5770" s="11"/>
      <c r="P5770" s="11"/>
      <c r="Q5770" s="11"/>
      <c r="R5770" s="11"/>
      <c r="S5770" s="11"/>
      <c r="T5770" s="11"/>
      <c r="U5770" s="11"/>
      <c r="V5770" s="11"/>
      <c r="W5770" s="11"/>
    </row>
    <row r="5771" spans="1:23" hidden="1">
      <c r="A5771" s="11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1"/>
      <c r="O5771" s="11"/>
      <c r="P5771" s="11"/>
      <c r="Q5771" s="11"/>
      <c r="R5771" s="11"/>
      <c r="S5771" s="11"/>
      <c r="T5771" s="11"/>
      <c r="U5771" s="11"/>
      <c r="V5771" s="11"/>
      <c r="W5771" s="11"/>
    </row>
    <row r="5772" spans="1:23" hidden="1">
      <c r="A5772" s="11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1"/>
      <c r="O5772" s="11"/>
      <c r="P5772" s="11"/>
      <c r="Q5772" s="11"/>
      <c r="R5772" s="11"/>
      <c r="S5772" s="11"/>
      <c r="T5772" s="11"/>
      <c r="U5772" s="11"/>
      <c r="V5772" s="11"/>
      <c r="W5772" s="11"/>
    </row>
    <row r="5773" spans="1:23" hidden="1">
      <c r="A5773" s="11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1"/>
      <c r="O5773" s="11"/>
      <c r="P5773" s="11"/>
      <c r="Q5773" s="11"/>
      <c r="R5773" s="11"/>
      <c r="S5773" s="11"/>
      <c r="T5773" s="11"/>
      <c r="U5773" s="11"/>
      <c r="V5773" s="11"/>
      <c r="W5773" s="11"/>
    </row>
    <row r="5774" spans="1:23" hidden="1">
      <c r="A5774" s="11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1"/>
      <c r="O5774" s="11"/>
      <c r="P5774" s="11"/>
      <c r="Q5774" s="11"/>
      <c r="R5774" s="11"/>
      <c r="S5774" s="11"/>
      <c r="T5774" s="11"/>
      <c r="U5774" s="11"/>
      <c r="V5774" s="11"/>
      <c r="W5774" s="11"/>
    </row>
    <row r="5775" spans="1:23" hidden="1">
      <c r="A5775" s="11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1"/>
      <c r="O5775" s="11"/>
      <c r="P5775" s="11"/>
      <c r="Q5775" s="11"/>
      <c r="R5775" s="11"/>
      <c r="S5775" s="11"/>
      <c r="T5775" s="11"/>
      <c r="U5775" s="11"/>
      <c r="V5775" s="11"/>
      <c r="W5775" s="11"/>
    </row>
    <row r="5776" spans="1:23" hidden="1">
      <c r="A5776" s="11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1"/>
      <c r="O5776" s="11"/>
      <c r="P5776" s="11"/>
      <c r="Q5776" s="11"/>
      <c r="R5776" s="11"/>
      <c r="S5776" s="11"/>
      <c r="T5776" s="11"/>
      <c r="U5776" s="11"/>
      <c r="V5776" s="11"/>
      <c r="W5776" s="11"/>
    </row>
    <row r="5777" spans="1:23" hidden="1">
      <c r="A5777" s="11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1"/>
      <c r="O5777" s="11"/>
      <c r="P5777" s="11"/>
      <c r="Q5777" s="11"/>
      <c r="R5777" s="11"/>
      <c r="S5777" s="11"/>
      <c r="T5777" s="11"/>
      <c r="U5777" s="11"/>
      <c r="V5777" s="11"/>
      <c r="W5777" s="11"/>
    </row>
    <row r="5778" spans="1:23" hidden="1">
      <c r="A5778" s="11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1"/>
      <c r="O5778" s="11"/>
      <c r="P5778" s="11"/>
      <c r="Q5778" s="11"/>
      <c r="R5778" s="11"/>
      <c r="S5778" s="11"/>
      <c r="T5778" s="11"/>
      <c r="U5778" s="11"/>
      <c r="V5778" s="11"/>
      <c r="W5778" s="11"/>
    </row>
    <row r="5779" spans="1:23" hidden="1">
      <c r="A5779" s="11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1"/>
      <c r="O5779" s="11"/>
      <c r="P5779" s="11"/>
      <c r="Q5779" s="11"/>
      <c r="R5779" s="11"/>
      <c r="S5779" s="11"/>
      <c r="T5779" s="11"/>
      <c r="U5779" s="11"/>
      <c r="V5779" s="11"/>
      <c r="W5779" s="11"/>
    </row>
    <row r="5780" spans="1:23" hidden="1">
      <c r="A5780" s="11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1"/>
      <c r="O5780" s="11"/>
      <c r="P5780" s="11"/>
      <c r="Q5780" s="11"/>
      <c r="R5780" s="11"/>
      <c r="S5780" s="11"/>
      <c r="T5780" s="11"/>
      <c r="U5780" s="11"/>
      <c r="V5780" s="11"/>
      <c r="W5780" s="11"/>
    </row>
    <row r="5781" spans="1:23" hidden="1">
      <c r="A5781" s="11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1"/>
      <c r="O5781" s="11"/>
      <c r="P5781" s="11"/>
      <c r="Q5781" s="11"/>
      <c r="R5781" s="11"/>
      <c r="S5781" s="11"/>
      <c r="T5781" s="11"/>
      <c r="U5781" s="11"/>
      <c r="V5781" s="11"/>
      <c r="W5781" s="11"/>
    </row>
    <row r="5782" spans="1:23" hidden="1">
      <c r="A5782" s="11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1"/>
      <c r="O5782" s="11"/>
      <c r="P5782" s="11"/>
      <c r="Q5782" s="11"/>
      <c r="R5782" s="11"/>
      <c r="S5782" s="11"/>
      <c r="T5782" s="11"/>
      <c r="U5782" s="11"/>
      <c r="V5782" s="11"/>
      <c r="W5782" s="11"/>
    </row>
    <row r="5783" spans="1:23" hidden="1">
      <c r="A5783" s="11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1"/>
      <c r="O5783" s="11"/>
      <c r="P5783" s="11"/>
      <c r="Q5783" s="11"/>
      <c r="R5783" s="11"/>
      <c r="S5783" s="11"/>
      <c r="T5783" s="11"/>
      <c r="U5783" s="11"/>
      <c r="V5783" s="11"/>
      <c r="W5783" s="11"/>
    </row>
    <row r="5784" spans="1:23" hidden="1">
      <c r="A5784" s="11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1"/>
      <c r="O5784" s="11"/>
      <c r="P5784" s="11"/>
      <c r="Q5784" s="11"/>
      <c r="R5784" s="11"/>
      <c r="S5784" s="11"/>
      <c r="T5784" s="11"/>
      <c r="U5784" s="11"/>
      <c r="V5784" s="11"/>
      <c r="W5784" s="11"/>
    </row>
    <row r="5785" spans="1:23" hidden="1">
      <c r="A5785" s="11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1"/>
      <c r="O5785" s="11"/>
      <c r="P5785" s="11"/>
      <c r="Q5785" s="11"/>
      <c r="R5785" s="11"/>
      <c r="S5785" s="11"/>
      <c r="T5785" s="11"/>
      <c r="U5785" s="11"/>
      <c r="V5785" s="11"/>
      <c r="W5785" s="11"/>
    </row>
    <row r="5786" spans="1:23" hidden="1">
      <c r="A5786" s="11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1"/>
      <c r="O5786" s="11"/>
      <c r="P5786" s="11"/>
      <c r="Q5786" s="11"/>
      <c r="R5786" s="11"/>
      <c r="S5786" s="11"/>
      <c r="T5786" s="11"/>
      <c r="U5786" s="11"/>
      <c r="V5786" s="11"/>
      <c r="W5786" s="11"/>
    </row>
    <row r="5787" spans="1:23" hidden="1">
      <c r="A5787" s="11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1"/>
      <c r="O5787" s="11"/>
      <c r="P5787" s="11"/>
      <c r="Q5787" s="11"/>
      <c r="R5787" s="11"/>
      <c r="S5787" s="11"/>
      <c r="T5787" s="11"/>
      <c r="U5787" s="11"/>
      <c r="V5787" s="11"/>
      <c r="W5787" s="11"/>
    </row>
    <row r="5788" spans="1:23" hidden="1">
      <c r="A5788" s="11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1"/>
      <c r="O5788" s="11"/>
      <c r="P5788" s="11"/>
      <c r="Q5788" s="11"/>
      <c r="R5788" s="11"/>
      <c r="S5788" s="11"/>
      <c r="T5788" s="11"/>
      <c r="U5788" s="11"/>
      <c r="V5788" s="11"/>
      <c r="W5788" s="11"/>
    </row>
    <row r="5789" spans="1:23" hidden="1">
      <c r="A5789" s="11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1"/>
      <c r="O5789" s="11"/>
      <c r="P5789" s="11"/>
      <c r="Q5789" s="11"/>
      <c r="R5789" s="11"/>
      <c r="S5789" s="11"/>
      <c r="T5789" s="11"/>
      <c r="U5789" s="11"/>
      <c r="V5789" s="11"/>
      <c r="W5789" s="11"/>
    </row>
    <row r="5790" spans="1:23" hidden="1">
      <c r="A5790" s="11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1"/>
      <c r="O5790" s="11"/>
      <c r="P5790" s="11"/>
      <c r="Q5790" s="11"/>
      <c r="R5790" s="11"/>
      <c r="S5790" s="11"/>
      <c r="T5790" s="11"/>
      <c r="U5790" s="11"/>
      <c r="V5790" s="11"/>
      <c r="W5790" s="11"/>
    </row>
    <row r="5791" spans="1:23" hidden="1">
      <c r="A5791" s="11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1"/>
      <c r="O5791" s="11"/>
      <c r="P5791" s="11"/>
      <c r="Q5791" s="11"/>
      <c r="R5791" s="11"/>
      <c r="S5791" s="11"/>
      <c r="T5791" s="11"/>
      <c r="U5791" s="11"/>
      <c r="V5791" s="11"/>
      <c r="W5791" s="11"/>
    </row>
    <row r="5792" spans="1:23" hidden="1">
      <c r="A5792" s="11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1"/>
      <c r="O5792" s="11"/>
      <c r="P5792" s="11"/>
      <c r="Q5792" s="11"/>
      <c r="R5792" s="11"/>
      <c r="S5792" s="11"/>
      <c r="T5792" s="11"/>
      <c r="U5792" s="11"/>
      <c r="V5792" s="11"/>
      <c r="W5792" s="11"/>
    </row>
    <row r="5793" spans="1:23" hidden="1">
      <c r="A5793" s="11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1"/>
      <c r="O5793" s="11"/>
      <c r="P5793" s="11"/>
      <c r="Q5793" s="11"/>
      <c r="R5793" s="11"/>
      <c r="S5793" s="11"/>
      <c r="T5793" s="11"/>
      <c r="U5793" s="11"/>
      <c r="V5793" s="11"/>
      <c r="W5793" s="11"/>
    </row>
    <row r="5794" spans="1:23" hidden="1">
      <c r="A5794" s="11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1"/>
      <c r="O5794" s="11"/>
      <c r="P5794" s="11"/>
      <c r="Q5794" s="11"/>
      <c r="R5794" s="11"/>
      <c r="S5794" s="11"/>
      <c r="T5794" s="11"/>
      <c r="U5794" s="11"/>
      <c r="V5794" s="11"/>
      <c r="W5794" s="11"/>
    </row>
    <row r="5795" spans="1:23" hidden="1">
      <c r="A5795" s="11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1"/>
      <c r="O5795" s="11"/>
      <c r="P5795" s="11"/>
      <c r="Q5795" s="11"/>
      <c r="R5795" s="11"/>
      <c r="S5795" s="11"/>
      <c r="T5795" s="11"/>
      <c r="U5795" s="11"/>
      <c r="V5795" s="11"/>
      <c r="W5795" s="11"/>
    </row>
    <row r="5796" spans="1:23" hidden="1">
      <c r="A5796" s="11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1"/>
      <c r="O5796" s="11"/>
      <c r="P5796" s="11"/>
      <c r="Q5796" s="11"/>
      <c r="R5796" s="11"/>
      <c r="S5796" s="11"/>
      <c r="T5796" s="11"/>
      <c r="U5796" s="11"/>
      <c r="V5796" s="11"/>
      <c r="W5796" s="11"/>
    </row>
    <row r="5797" spans="1:23" hidden="1">
      <c r="A5797" s="11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1"/>
      <c r="O5797" s="11"/>
      <c r="P5797" s="11"/>
      <c r="Q5797" s="11"/>
      <c r="R5797" s="11"/>
      <c r="S5797" s="11"/>
      <c r="T5797" s="11"/>
      <c r="U5797" s="11"/>
      <c r="V5797" s="11"/>
      <c r="W5797" s="11"/>
    </row>
    <row r="5798" spans="1:23" hidden="1">
      <c r="A5798" s="11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1"/>
      <c r="O5798" s="11"/>
      <c r="P5798" s="11"/>
      <c r="Q5798" s="11"/>
      <c r="R5798" s="11"/>
      <c r="S5798" s="11"/>
      <c r="T5798" s="11"/>
      <c r="U5798" s="11"/>
      <c r="V5798" s="11"/>
      <c r="W5798" s="11"/>
    </row>
    <row r="5799" spans="1:23" hidden="1">
      <c r="A5799" s="11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1"/>
      <c r="O5799" s="11"/>
      <c r="P5799" s="11"/>
      <c r="Q5799" s="11"/>
      <c r="R5799" s="11"/>
      <c r="S5799" s="11"/>
      <c r="T5799" s="11"/>
      <c r="U5799" s="11"/>
      <c r="V5799" s="11"/>
      <c r="W5799" s="11"/>
    </row>
    <row r="5800" spans="1:23" hidden="1">
      <c r="A5800" s="11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1"/>
      <c r="O5800" s="11"/>
      <c r="P5800" s="11"/>
      <c r="Q5800" s="11"/>
      <c r="R5800" s="11"/>
      <c r="S5800" s="11"/>
      <c r="T5800" s="11"/>
      <c r="U5800" s="11"/>
      <c r="V5800" s="11"/>
      <c r="W5800" s="11"/>
    </row>
    <row r="5801" spans="1:23" hidden="1">
      <c r="A5801" s="11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1"/>
      <c r="O5801" s="11"/>
      <c r="P5801" s="11"/>
      <c r="Q5801" s="11"/>
      <c r="R5801" s="11"/>
      <c r="S5801" s="11"/>
      <c r="T5801" s="11"/>
      <c r="U5801" s="11"/>
      <c r="V5801" s="11"/>
      <c r="W5801" s="11"/>
    </row>
    <row r="5802" spans="1:23" hidden="1">
      <c r="A5802" s="11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1"/>
      <c r="O5802" s="11"/>
      <c r="P5802" s="11"/>
      <c r="Q5802" s="11"/>
      <c r="R5802" s="11"/>
      <c r="S5802" s="11"/>
      <c r="T5802" s="11"/>
      <c r="U5802" s="11"/>
      <c r="V5802" s="11"/>
      <c r="W5802" s="11"/>
    </row>
    <row r="5803" spans="1:23" hidden="1">
      <c r="A5803" s="11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1"/>
      <c r="O5803" s="11"/>
      <c r="P5803" s="11"/>
      <c r="Q5803" s="11"/>
      <c r="R5803" s="11"/>
      <c r="S5803" s="11"/>
      <c r="T5803" s="11"/>
      <c r="U5803" s="11"/>
      <c r="V5803" s="11"/>
      <c r="W5803" s="11"/>
    </row>
    <row r="5804" spans="1:23" hidden="1">
      <c r="A5804" s="11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1"/>
      <c r="O5804" s="11"/>
      <c r="P5804" s="11"/>
      <c r="Q5804" s="11"/>
      <c r="R5804" s="11"/>
      <c r="S5804" s="11"/>
      <c r="T5804" s="11"/>
      <c r="U5804" s="11"/>
      <c r="V5804" s="11"/>
      <c r="W5804" s="11"/>
    </row>
    <row r="5805" spans="1:23" hidden="1">
      <c r="A5805" s="11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1"/>
      <c r="O5805" s="11"/>
      <c r="P5805" s="11"/>
      <c r="Q5805" s="11"/>
      <c r="R5805" s="11"/>
      <c r="S5805" s="11"/>
      <c r="T5805" s="11"/>
      <c r="U5805" s="11"/>
      <c r="V5805" s="11"/>
      <c r="W5805" s="11"/>
    </row>
    <row r="5806" spans="1:23" hidden="1">
      <c r="A5806" s="11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1"/>
      <c r="O5806" s="11"/>
      <c r="P5806" s="11"/>
      <c r="Q5806" s="11"/>
      <c r="R5806" s="11"/>
      <c r="S5806" s="11"/>
      <c r="T5806" s="11"/>
      <c r="U5806" s="11"/>
      <c r="V5806" s="11"/>
      <c r="W5806" s="11"/>
    </row>
    <row r="5807" spans="1:23" hidden="1">
      <c r="A5807" s="11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1"/>
      <c r="O5807" s="11"/>
      <c r="P5807" s="11"/>
      <c r="Q5807" s="11"/>
      <c r="R5807" s="11"/>
      <c r="S5807" s="11"/>
      <c r="T5807" s="11"/>
      <c r="U5807" s="11"/>
      <c r="V5807" s="11"/>
      <c r="W5807" s="11"/>
    </row>
    <row r="5808" spans="1:23" hidden="1">
      <c r="A5808" s="11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1"/>
      <c r="O5808" s="11"/>
      <c r="P5808" s="11"/>
      <c r="Q5808" s="11"/>
      <c r="R5808" s="11"/>
      <c r="S5808" s="11"/>
      <c r="T5808" s="11"/>
      <c r="U5808" s="11"/>
      <c r="V5808" s="11"/>
      <c r="W5808" s="11"/>
    </row>
    <row r="5809" spans="1:23" hidden="1">
      <c r="A5809" s="11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1"/>
      <c r="O5809" s="11"/>
      <c r="P5809" s="11"/>
      <c r="Q5809" s="11"/>
      <c r="R5809" s="11"/>
      <c r="S5809" s="11"/>
      <c r="T5809" s="11"/>
      <c r="U5809" s="11"/>
      <c r="V5809" s="11"/>
      <c r="W5809" s="11"/>
    </row>
    <row r="5810" spans="1:23" hidden="1">
      <c r="A5810" s="11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1"/>
      <c r="O5810" s="11"/>
      <c r="P5810" s="11"/>
      <c r="Q5810" s="11"/>
      <c r="R5810" s="11"/>
      <c r="S5810" s="11"/>
      <c r="T5810" s="11"/>
      <c r="U5810" s="11"/>
      <c r="V5810" s="11"/>
      <c r="W5810" s="11"/>
    </row>
    <row r="5811" spans="1:23" hidden="1">
      <c r="A5811" s="11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1"/>
      <c r="O5811" s="11"/>
      <c r="P5811" s="11"/>
      <c r="Q5811" s="11"/>
      <c r="R5811" s="11"/>
      <c r="S5811" s="11"/>
      <c r="T5811" s="11"/>
      <c r="U5811" s="11"/>
      <c r="V5811" s="11"/>
      <c r="W5811" s="11"/>
    </row>
    <row r="5812" spans="1:23" hidden="1">
      <c r="A5812" s="11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1"/>
      <c r="O5812" s="11"/>
      <c r="P5812" s="11"/>
      <c r="Q5812" s="11"/>
      <c r="R5812" s="11"/>
      <c r="S5812" s="11"/>
      <c r="T5812" s="11"/>
      <c r="U5812" s="11"/>
      <c r="V5812" s="11"/>
      <c r="W5812" s="11"/>
    </row>
    <row r="5813" spans="1:23" hidden="1">
      <c r="A5813" s="11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1"/>
      <c r="O5813" s="11"/>
      <c r="P5813" s="11"/>
      <c r="Q5813" s="11"/>
      <c r="R5813" s="11"/>
      <c r="S5813" s="11"/>
      <c r="T5813" s="11"/>
      <c r="U5813" s="11"/>
      <c r="V5813" s="11"/>
      <c r="W5813" s="11"/>
    </row>
    <row r="5814" spans="1:23" hidden="1">
      <c r="A5814" s="11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1"/>
      <c r="O5814" s="11"/>
      <c r="P5814" s="11"/>
      <c r="Q5814" s="11"/>
      <c r="R5814" s="11"/>
      <c r="S5814" s="11"/>
      <c r="T5814" s="11"/>
      <c r="U5814" s="11"/>
      <c r="V5814" s="11"/>
      <c r="W5814" s="11"/>
    </row>
    <row r="5815" spans="1:23" hidden="1">
      <c r="A5815" s="11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1"/>
      <c r="O5815" s="11"/>
      <c r="P5815" s="11"/>
      <c r="Q5815" s="11"/>
      <c r="R5815" s="11"/>
      <c r="S5815" s="11"/>
      <c r="T5815" s="11"/>
      <c r="U5815" s="11"/>
      <c r="V5815" s="11"/>
      <c r="W5815" s="11"/>
    </row>
    <row r="5816" spans="1:23" hidden="1">
      <c r="A5816" s="11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1"/>
      <c r="O5816" s="11"/>
      <c r="P5816" s="11"/>
      <c r="Q5816" s="11"/>
      <c r="R5816" s="11"/>
      <c r="S5816" s="11"/>
      <c r="T5816" s="11"/>
      <c r="U5816" s="11"/>
      <c r="V5816" s="11"/>
      <c r="W5816" s="11"/>
    </row>
    <row r="5817" spans="1:23" hidden="1">
      <c r="A5817" s="11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1"/>
      <c r="O5817" s="11"/>
      <c r="P5817" s="11"/>
      <c r="Q5817" s="11"/>
      <c r="R5817" s="11"/>
      <c r="S5817" s="11"/>
      <c r="T5817" s="11"/>
      <c r="U5817" s="11"/>
      <c r="V5817" s="11"/>
      <c r="W5817" s="11"/>
    </row>
    <row r="5818" spans="1:23" hidden="1">
      <c r="A5818" s="11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1"/>
      <c r="O5818" s="11"/>
      <c r="P5818" s="11"/>
      <c r="Q5818" s="11"/>
      <c r="R5818" s="11"/>
      <c r="S5818" s="11"/>
      <c r="T5818" s="11"/>
      <c r="U5818" s="11"/>
      <c r="V5818" s="11"/>
      <c r="W5818" s="11"/>
    </row>
    <row r="5819" spans="1:23" hidden="1">
      <c r="A5819" s="11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1"/>
      <c r="O5819" s="11"/>
      <c r="P5819" s="11"/>
      <c r="Q5819" s="11"/>
      <c r="R5819" s="11"/>
      <c r="S5819" s="11"/>
      <c r="T5819" s="11"/>
      <c r="U5819" s="11"/>
      <c r="V5819" s="11"/>
      <c r="W5819" s="11"/>
    </row>
    <row r="5820" spans="1:23" hidden="1">
      <c r="A5820" s="11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1"/>
      <c r="O5820" s="11"/>
      <c r="P5820" s="11"/>
      <c r="Q5820" s="11"/>
      <c r="R5820" s="11"/>
      <c r="S5820" s="11"/>
      <c r="T5820" s="11"/>
      <c r="U5820" s="11"/>
      <c r="V5820" s="11"/>
      <c r="W5820" s="11"/>
    </row>
    <row r="5821" spans="1:23" hidden="1">
      <c r="A5821" s="11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1"/>
      <c r="O5821" s="11"/>
      <c r="P5821" s="11"/>
      <c r="Q5821" s="11"/>
      <c r="R5821" s="11"/>
      <c r="S5821" s="11"/>
      <c r="T5821" s="11"/>
      <c r="U5821" s="11"/>
      <c r="V5821" s="11"/>
      <c r="W5821" s="11"/>
    </row>
    <row r="5822" spans="1:23" hidden="1">
      <c r="A5822" s="11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1"/>
      <c r="O5822" s="11"/>
      <c r="P5822" s="11"/>
      <c r="Q5822" s="11"/>
      <c r="R5822" s="11"/>
      <c r="S5822" s="11"/>
      <c r="T5822" s="11"/>
      <c r="U5822" s="11"/>
      <c r="V5822" s="11"/>
      <c r="W5822" s="11"/>
    </row>
    <row r="5823" spans="1:23" hidden="1">
      <c r="A5823" s="11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1"/>
      <c r="O5823" s="11"/>
      <c r="P5823" s="11"/>
      <c r="Q5823" s="11"/>
      <c r="R5823" s="11"/>
      <c r="S5823" s="11"/>
      <c r="T5823" s="11"/>
      <c r="U5823" s="11"/>
      <c r="V5823" s="11"/>
      <c r="W5823" s="11"/>
    </row>
    <row r="5824" spans="1:23" hidden="1">
      <c r="A5824" s="11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1"/>
      <c r="O5824" s="11"/>
      <c r="P5824" s="11"/>
      <c r="Q5824" s="11"/>
      <c r="R5824" s="11"/>
      <c r="S5824" s="11"/>
      <c r="T5824" s="11"/>
      <c r="U5824" s="11"/>
      <c r="V5824" s="11"/>
      <c r="W5824" s="11"/>
    </row>
    <row r="5825" spans="1:23" hidden="1">
      <c r="A5825" s="11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1"/>
      <c r="O5825" s="11"/>
      <c r="P5825" s="11"/>
      <c r="Q5825" s="11"/>
      <c r="R5825" s="11"/>
      <c r="S5825" s="11"/>
      <c r="T5825" s="11"/>
      <c r="U5825" s="11"/>
      <c r="V5825" s="11"/>
      <c r="W5825" s="11"/>
    </row>
    <row r="5826" spans="1:23" hidden="1">
      <c r="A5826" s="11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1"/>
      <c r="O5826" s="11"/>
      <c r="P5826" s="11"/>
      <c r="Q5826" s="11"/>
      <c r="R5826" s="11"/>
      <c r="S5826" s="11"/>
      <c r="T5826" s="11"/>
      <c r="U5826" s="11"/>
      <c r="V5826" s="11"/>
      <c r="W5826" s="11"/>
    </row>
    <row r="5827" spans="1:23" hidden="1">
      <c r="A5827" s="11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1"/>
      <c r="O5827" s="11"/>
      <c r="P5827" s="11"/>
      <c r="Q5827" s="11"/>
      <c r="R5827" s="11"/>
      <c r="S5827" s="11"/>
      <c r="T5827" s="11"/>
      <c r="U5827" s="11"/>
      <c r="V5827" s="11"/>
      <c r="W5827" s="11"/>
    </row>
    <row r="5828" spans="1:23" hidden="1">
      <c r="A5828" s="11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1"/>
      <c r="O5828" s="11"/>
      <c r="P5828" s="11"/>
      <c r="Q5828" s="11"/>
      <c r="R5828" s="11"/>
      <c r="S5828" s="11"/>
      <c r="T5828" s="11"/>
      <c r="U5828" s="11"/>
      <c r="V5828" s="11"/>
      <c r="W5828" s="11"/>
    </row>
    <row r="5829" spans="1:23" hidden="1">
      <c r="A5829" s="11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1"/>
      <c r="O5829" s="11"/>
      <c r="P5829" s="11"/>
      <c r="Q5829" s="11"/>
      <c r="R5829" s="11"/>
      <c r="S5829" s="11"/>
      <c r="T5829" s="11"/>
      <c r="U5829" s="11"/>
      <c r="V5829" s="11"/>
      <c r="W5829" s="11"/>
    </row>
    <row r="5830" spans="1:23" hidden="1">
      <c r="A5830" s="11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1"/>
      <c r="O5830" s="11"/>
      <c r="P5830" s="11"/>
      <c r="Q5830" s="11"/>
      <c r="R5830" s="11"/>
      <c r="S5830" s="11"/>
      <c r="T5830" s="11"/>
      <c r="U5830" s="11"/>
      <c r="V5830" s="11"/>
      <c r="W5830" s="11"/>
    </row>
    <row r="5831" spans="1:23" hidden="1">
      <c r="A5831" s="11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1"/>
      <c r="O5831" s="11"/>
      <c r="P5831" s="11"/>
      <c r="Q5831" s="11"/>
      <c r="R5831" s="11"/>
      <c r="S5831" s="11"/>
      <c r="T5831" s="11"/>
      <c r="U5831" s="11"/>
      <c r="V5831" s="11"/>
      <c r="W5831" s="11"/>
    </row>
    <row r="5832" spans="1:23" hidden="1">
      <c r="A5832" s="11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1"/>
      <c r="O5832" s="11"/>
      <c r="P5832" s="11"/>
      <c r="Q5832" s="11"/>
      <c r="R5832" s="11"/>
      <c r="S5832" s="11"/>
      <c r="T5832" s="11"/>
      <c r="U5832" s="11"/>
      <c r="V5832" s="11"/>
      <c r="W5832" s="11"/>
    </row>
    <row r="5833" spans="1:23" hidden="1">
      <c r="A5833" s="11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1"/>
      <c r="O5833" s="11"/>
      <c r="P5833" s="11"/>
      <c r="Q5833" s="11"/>
      <c r="R5833" s="11"/>
      <c r="S5833" s="11"/>
      <c r="T5833" s="11"/>
      <c r="U5833" s="11"/>
      <c r="V5833" s="11"/>
      <c r="W5833" s="11"/>
    </row>
    <row r="5834" spans="1:23" hidden="1">
      <c r="A5834" s="11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1"/>
      <c r="O5834" s="11"/>
      <c r="P5834" s="11"/>
      <c r="Q5834" s="11"/>
      <c r="R5834" s="11"/>
      <c r="S5834" s="11"/>
      <c r="T5834" s="11"/>
      <c r="U5834" s="11"/>
      <c r="V5834" s="11"/>
      <c r="W5834" s="11"/>
    </row>
    <row r="5835" spans="1:23" hidden="1">
      <c r="A5835" s="11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1"/>
      <c r="O5835" s="11"/>
      <c r="P5835" s="11"/>
      <c r="Q5835" s="11"/>
      <c r="R5835" s="11"/>
      <c r="S5835" s="11"/>
      <c r="T5835" s="11"/>
      <c r="U5835" s="11"/>
      <c r="V5835" s="11"/>
      <c r="W5835" s="11"/>
    </row>
    <row r="5836" spans="1:23" hidden="1">
      <c r="A5836" s="11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1"/>
      <c r="O5836" s="11"/>
      <c r="P5836" s="11"/>
      <c r="Q5836" s="11"/>
      <c r="R5836" s="11"/>
      <c r="S5836" s="11"/>
      <c r="T5836" s="11"/>
      <c r="U5836" s="11"/>
      <c r="V5836" s="11"/>
      <c r="W5836" s="11"/>
    </row>
    <row r="5837" spans="1:23" hidden="1">
      <c r="A5837" s="11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1"/>
      <c r="O5837" s="11"/>
      <c r="P5837" s="11"/>
      <c r="Q5837" s="11"/>
      <c r="R5837" s="11"/>
      <c r="S5837" s="11"/>
      <c r="T5837" s="11"/>
      <c r="U5837" s="11"/>
      <c r="V5837" s="11"/>
      <c r="W5837" s="11"/>
    </row>
    <row r="5838" spans="1:23" hidden="1">
      <c r="A5838" s="11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1"/>
      <c r="O5838" s="11"/>
      <c r="P5838" s="11"/>
      <c r="Q5838" s="11"/>
      <c r="R5838" s="11"/>
      <c r="S5838" s="11"/>
      <c r="T5838" s="11"/>
      <c r="U5838" s="11"/>
      <c r="V5838" s="11"/>
      <c r="W5838" s="11"/>
    </row>
    <row r="5839" spans="1:23" hidden="1">
      <c r="A5839" s="11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1"/>
      <c r="O5839" s="11"/>
      <c r="P5839" s="11"/>
      <c r="Q5839" s="11"/>
      <c r="R5839" s="11"/>
      <c r="S5839" s="11"/>
      <c r="T5839" s="11"/>
      <c r="U5839" s="11"/>
      <c r="V5839" s="11"/>
      <c r="W5839" s="11"/>
    </row>
    <row r="5840" spans="1:23" hidden="1">
      <c r="A5840" s="11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1"/>
      <c r="O5840" s="11"/>
      <c r="P5840" s="11"/>
      <c r="Q5840" s="11"/>
      <c r="R5840" s="11"/>
      <c r="S5840" s="11"/>
      <c r="T5840" s="11"/>
      <c r="U5840" s="11"/>
      <c r="V5840" s="11"/>
      <c r="W5840" s="11"/>
    </row>
    <row r="5841" spans="1:23" hidden="1">
      <c r="A5841" s="11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1"/>
      <c r="O5841" s="11"/>
      <c r="P5841" s="11"/>
      <c r="Q5841" s="11"/>
      <c r="R5841" s="11"/>
      <c r="S5841" s="11"/>
      <c r="T5841" s="11"/>
      <c r="U5841" s="11"/>
      <c r="V5841" s="11"/>
      <c r="W5841" s="11"/>
    </row>
    <row r="5842" spans="1:23" hidden="1">
      <c r="A5842" s="11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1"/>
      <c r="O5842" s="11"/>
      <c r="P5842" s="11"/>
      <c r="Q5842" s="11"/>
      <c r="R5842" s="11"/>
      <c r="S5842" s="11"/>
      <c r="T5842" s="11"/>
      <c r="U5842" s="11"/>
      <c r="V5842" s="11"/>
      <c r="W5842" s="11"/>
    </row>
    <row r="5843" spans="1:23" hidden="1">
      <c r="A5843" s="11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1"/>
      <c r="O5843" s="11"/>
      <c r="P5843" s="11"/>
      <c r="Q5843" s="11"/>
      <c r="R5843" s="11"/>
      <c r="S5843" s="11"/>
      <c r="T5843" s="11"/>
      <c r="U5843" s="11"/>
      <c r="V5843" s="11"/>
      <c r="W5843" s="11"/>
    </row>
    <row r="5844" spans="1:23" hidden="1">
      <c r="A5844" s="11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1"/>
      <c r="O5844" s="11"/>
      <c r="P5844" s="11"/>
      <c r="Q5844" s="11"/>
      <c r="R5844" s="11"/>
      <c r="S5844" s="11"/>
      <c r="T5844" s="11"/>
      <c r="U5844" s="11"/>
      <c r="V5844" s="11"/>
      <c r="W5844" s="11"/>
    </row>
    <row r="5845" spans="1:23" hidden="1">
      <c r="A5845" s="11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1"/>
      <c r="O5845" s="11"/>
      <c r="P5845" s="11"/>
      <c r="Q5845" s="11"/>
      <c r="R5845" s="11"/>
      <c r="S5845" s="11"/>
      <c r="T5845" s="11"/>
      <c r="U5845" s="11"/>
      <c r="V5845" s="11"/>
      <c r="W5845" s="11"/>
    </row>
    <row r="5846" spans="1:23" hidden="1">
      <c r="A5846" s="11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1"/>
      <c r="O5846" s="11"/>
      <c r="P5846" s="11"/>
      <c r="Q5846" s="11"/>
      <c r="R5846" s="11"/>
      <c r="S5846" s="11"/>
      <c r="T5846" s="11"/>
      <c r="U5846" s="11"/>
      <c r="V5846" s="11"/>
      <c r="W5846" s="11"/>
    </row>
    <row r="5847" spans="1:23" hidden="1">
      <c r="A5847" s="11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1"/>
      <c r="O5847" s="11"/>
      <c r="P5847" s="11"/>
      <c r="Q5847" s="11"/>
      <c r="R5847" s="11"/>
      <c r="S5847" s="11"/>
      <c r="T5847" s="11"/>
      <c r="U5847" s="11"/>
      <c r="V5847" s="11"/>
      <c r="W5847" s="11"/>
    </row>
    <row r="5848" spans="1:23" hidden="1">
      <c r="A5848" s="11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1"/>
      <c r="O5848" s="11"/>
      <c r="P5848" s="11"/>
      <c r="Q5848" s="11"/>
      <c r="R5848" s="11"/>
      <c r="S5848" s="11"/>
      <c r="T5848" s="11"/>
      <c r="U5848" s="11"/>
      <c r="V5848" s="11"/>
      <c r="W5848" s="11"/>
    </row>
    <row r="5849" spans="1:23" hidden="1">
      <c r="A5849" s="11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1"/>
      <c r="O5849" s="11"/>
      <c r="P5849" s="11"/>
      <c r="Q5849" s="11"/>
      <c r="R5849" s="11"/>
      <c r="S5849" s="11"/>
      <c r="T5849" s="11"/>
      <c r="U5849" s="11"/>
      <c r="V5849" s="11"/>
      <c r="W5849" s="11"/>
    </row>
    <row r="5850" spans="1:23" hidden="1">
      <c r="A5850" s="11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1"/>
      <c r="O5850" s="11"/>
      <c r="P5850" s="11"/>
      <c r="Q5850" s="11"/>
      <c r="R5850" s="11"/>
      <c r="S5850" s="11"/>
      <c r="T5850" s="11"/>
      <c r="U5850" s="11"/>
      <c r="V5850" s="11"/>
      <c r="W5850" s="11"/>
    </row>
    <row r="5851" spans="1:23" hidden="1">
      <c r="A5851" s="11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1"/>
      <c r="O5851" s="11"/>
      <c r="P5851" s="11"/>
      <c r="Q5851" s="11"/>
      <c r="R5851" s="11"/>
      <c r="S5851" s="11"/>
      <c r="T5851" s="11"/>
      <c r="U5851" s="11"/>
      <c r="V5851" s="11"/>
      <c r="W5851" s="11"/>
    </row>
    <row r="5852" spans="1:23" hidden="1">
      <c r="A5852" s="11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1"/>
      <c r="O5852" s="11"/>
      <c r="P5852" s="11"/>
      <c r="Q5852" s="11"/>
      <c r="R5852" s="11"/>
      <c r="S5852" s="11"/>
      <c r="T5852" s="11"/>
      <c r="U5852" s="11"/>
      <c r="V5852" s="11"/>
      <c r="W5852" s="11"/>
    </row>
    <row r="5853" spans="1:23" hidden="1">
      <c r="A5853" s="11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1"/>
      <c r="O5853" s="11"/>
      <c r="P5853" s="11"/>
      <c r="Q5853" s="11"/>
      <c r="R5853" s="11"/>
      <c r="S5853" s="11"/>
      <c r="T5853" s="11"/>
      <c r="U5853" s="11"/>
      <c r="V5853" s="11"/>
      <c r="W5853" s="11"/>
    </row>
    <row r="5854" spans="1:23" hidden="1">
      <c r="A5854" s="11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1"/>
      <c r="O5854" s="11"/>
      <c r="P5854" s="11"/>
      <c r="Q5854" s="11"/>
      <c r="R5854" s="11"/>
      <c r="S5854" s="11"/>
      <c r="T5854" s="11"/>
      <c r="U5854" s="11"/>
      <c r="V5854" s="11"/>
      <c r="W5854" s="11"/>
    </row>
    <row r="5855" spans="1:23" hidden="1">
      <c r="A5855" s="11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1"/>
      <c r="O5855" s="11"/>
      <c r="P5855" s="11"/>
      <c r="Q5855" s="11"/>
      <c r="R5855" s="11"/>
      <c r="S5855" s="11"/>
      <c r="T5855" s="11"/>
      <c r="U5855" s="11"/>
      <c r="V5855" s="11"/>
      <c r="W5855" s="11"/>
    </row>
    <row r="5856" spans="1:23" hidden="1">
      <c r="A5856" s="11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1"/>
      <c r="O5856" s="11"/>
      <c r="P5856" s="11"/>
      <c r="Q5856" s="11"/>
      <c r="R5856" s="11"/>
      <c r="S5856" s="11"/>
      <c r="T5856" s="11"/>
      <c r="U5856" s="11"/>
      <c r="V5856" s="11"/>
      <c r="W5856" s="11"/>
    </row>
    <row r="5857" spans="1:23" hidden="1">
      <c r="A5857" s="11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1"/>
      <c r="O5857" s="11"/>
      <c r="P5857" s="11"/>
      <c r="Q5857" s="11"/>
      <c r="R5857" s="11"/>
      <c r="S5857" s="11"/>
      <c r="T5857" s="11"/>
      <c r="U5857" s="11"/>
      <c r="V5857" s="11"/>
      <c r="W5857" s="11"/>
    </row>
    <row r="5858" spans="1:23" hidden="1">
      <c r="A5858" s="11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1"/>
      <c r="O5858" s="11"/>
      <c r="P5858" s="11"/>
      <c r="Q5858" s="11"/>
      <c r="R5858" s="11"/>
      <c r="S5858" s="11"/>
      <c r="T5858" s="11"/>
      <c r="U5858" s="11"/>
      <c r="V5858" s="11"/>
      <c r="W5858" s="11"/>
    </row>
    <row r="5859" spans="1:23" hidden="1">
      <c r="A5859" s="11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1"/>
      <c r="O5859" s="11"/>
      <c r="P5859" s="11"/>
      <c r="Q5859" s="11"/>
      <c r="R5859" s="11"/>
      <c r="S5859" s="11"/>
      <c r="T5859" s="11"/>
      <c r="U5859" s="11"/>
      <c r="V5859" s="11"/>
      <c r="W5859" s="11"/>
    </row>
    <row r="5860" spans="1:23" hidden="1">
      <c r="A5860" s="11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1"/>
      <c r="O5860" s="11"/>
      <c r="P5860" s="11"/>
      <c r="Q5860" s="11"/>
      <c r="R5860" s="11"/>
      <c r="S5860" s="11"/>
      <c r="T5860" s="11"/>
      <c r="U5860" s="11"/>
      <c r="V5860" s="11"/>
      <c r="W5860" s="11"/>
    </row>
    <row r="5861" spans="1:23" hidden="1">
      <c r="A5861" s="11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1"/>
      <c r="O5861" s="11"/>
      <c r="P5861" s="11"/>
      <c r="Q5861" s="11"/>
      <c r="R5861" s="11"/>
      <c r="S5861" s="11"/>
      <c r="T5861" s="11"/>
      <c r="U5861" s="11"/>
      <c r="V5861" s="11"/>
      <c r="W5861" s="11"/>
    </row>
    <row r="5862" spans="1:23" hidden="1">
      <c r="A5862" s="11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1"/>
      <c r="O5862" s="11"/>
      <c r="P5862" s="11"/>
      <c r="Q5862" s="11"/>
      <c r="R5862" s="11"/>
      <c r="S5862" s="11"/>
      <c r="T5862" s="11"/>
      <c r="U5862" s="11"/>
      <c r="V5862" s="11"/>
      <c r="W5862" s="11"/>
    </row>
    <row r="5863" spans="1:23" hidden="1">
      <c r="A5863" s="11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1"/>
      <c r="O5863" s="11"/>
      <c r="P5863" s="11"/>
      <c r="Q5863" s="11"/>
      <c r="R5863" s="11"/>
      <c r="S5863" s="11"/>
      <c r="T5863" s="11"/>
      <c r="U5863" s="11"/>
      <c r="V5863" s="11"/>
      <c r="W5863" s="11"/>
    </row>
    <row r="5864" spans="1:23" hidden="1">
      <c r="A5864" s="11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1"/>
      <c r="O5864" s="11"/>
      <c r="P5864" s="11"/>
      <c r="Q5864" s="11"/>
      <c r="R5864" s="11"/>
      <c r="S5864" s="11"/>
      <c r="T5864" s="11"/>
      <c r="U5864" s="11"/>
      <c r="V5864" s="11"/>
      <c r="W5864" s="11"/>
    </row>
    <row r="5865" spans="1:23" hidden="1">
      <c r="A5865" s="11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1"/>
      <c r="O5865" s="11"/>
      <c r="P5865" s="11"/>
      <c r="Q5865" s="11"/>
      <c r="R5865" s="11"/>
      <c r="S5865" s="11"/>
      <c r="T5865" s="11"/>
      <c r="U5865" s="11"/>
      <c r="V5865" s="11"/>
      <c r="W5865" s="11"/>
    </row>
    <row r="5866" spans="1:23" hidden="1">
      <c r="A5866" s="11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1"/>
      <c r="O5866" s="11"/>
      <c r="P5866" s="11"/>
      <c r="Q5866" s="11"/>
      <c r="R5866" s="11"/>
      <c r="S5866" s="11"/>
      <c r="T5866" s="11"/>
      <c r="U5866" s="11"/>
      <c r="V5866" s="11"/>
      <c r="W5866" s="11"/>
    </row>
    <row r="5867" spans="1:23" hidden="1">
      <c r="A5867" s="11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1"/>
      <c r="O5867" s="11"/>
      <c r="P5867" s="11"/>
      <c r="Q5867" s="11"/>
      <c r="R5867" s="11"/>
      <c r="S5867" s="11"/>
      <c r="T5867" s="11"/>
      <c r="U5867" s="11"/>
      <c r="V5867" s="11"/>
      <c r="W5867" s="11"/>
    </row>
    <row r="5868" spans="1:23" hidden="1">
      <c r="A5868" s="11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1"/>
      <c r="O5868" s="11"/>
      <c r="P5868" s="11"/>
      <c r="Q5868" s="11"/>
      <c r="R5868" s="11"/>
      <c r="S5868" s="11"/>
      <c r="T5868" s="11"/>
      <c r="U5868" s="11"/>
      <c r="V5868" s="11"/>
      <c r="W5868" s="11"/>
    </row>
    <row r="5869" spans="1:23" hidden="1">
      <c r="A5869" s="11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1"/>
      <c r="O5869" s="11"/>
      <c r="P5869" s="11"/>
      <c r="Q5869" s="11"/>
      <c r="R5869" s="11"/>
      <c r="S5869" s="11"/>
      <c r="T5869" s="11"/>
      <c r="U5869" s="11"/>
      <c r="V5869" s="11"/>
      <c r="W5869" s="11"/>
    </row>
    <row r="5870" spans="1:23" hidden="1">
      <c r="A5870" s="11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1"/>
      <c r="O5870" s="11"/>
      <c r="P5870" s="11"/>
      <c r="Q5870" s="11"/>
      <c r="R5870" s="11"/>
      <c r="S5870" s="11"/>
      <c r="T5870" s="11"/>
      <c r="U5870" s="11"/>
      <c r="V5870" s="11"/>
      <c r="W5870" s="11"/>
    </row>
    <row r="5871" spans="1:23" hidden="1">
      <c r="A5871" s="11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1"/>
      <c r="O5871" s="11"/>
      <c r="P5871" s="11"/>
      <c r="Q5871" s="11"/>
      <c r="R5871" s="11"/>
      <c r="S5871" s="11"/>
      <c r="T5871" s="11"/>
      <c r="U5871" s="11"/>
      <c r="V5871" s="11"/>
      <c r="W5871" s="11"/>
    </row>
    <row r="5872" spans="1:23" hidden="1">
      <c r="A5872" s="11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1"/>
      <c r="O5872" s="11"/>
      <c r="P5872" s="11"/>
      <c r="Q5872" s="11"/>
      <c r="R5872" s="11"/>
      <c r="S5872" s="11"/>
      <c r="T5872" s="11"/>
      <c r="U5872" s="11"/>
      <c r="V5872" s="11"/>
      <c r="W5872" s="11"/>
    </row>
    <row r="5873" spans="1:23" hidden="1">
      <c r="A5873" s="11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1"/>
      <c r="O5873" s="11"/>
      <c r="P5873" s="11"/>
      <c r="Q5873" s="11"/>
      <c r="R5873" s="11"/>
      <c r="S5873" s="11"/>
      <c r="T5873" s="11"/>
      <c r="U5873" s="11"/>
      <c r="V5873" s="11"/>
      <c r="W5873" s="11"/>
    </row>
    <row r="5874" spans="1:23" hidden="1">
      <c r="A5874" s="11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1"/>
      <c r="O5874" s="11"/>
      <c r="P5874" s="11"/>
      <c r="Q5874" s="11"/>
      <c r="R5874" s="11"/>
      <c r="S5874" s="11"/>
      <c r="T5874" s="11"/>
      <c r="U5874" s="11"/>
      <c r="V5874" s="11"/>
      <c r="W5874" s="11"/>
    </row>
    <row r="5875" spans="1:23" hidden="1">
      <c r="A5875" s="11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1"/>
      <c r="O5875" s="11"/>
      <c r="P5875" s="11"/>
      <c r="Q5875" s="11"/>
      <c r="R5875" s="11"/>
      <c r="S5875" s="11"/>
      <c r="T5875" s="11"/>
      <c r="U5875" s="11"/>
      <c r="V5875" s="11"/>
      <c r="W5875" s="11"/>
    </row>
    <row r="5876" spans="1:23" hidden="1">
      <c r="A5876" s="11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1"/>
      <c r="O5876" s="11"/>
      <c r="P5876" s="11"/>
      <c r="Q5876" s="11"/>
      <c r="R5876" s="11"/>
      <c r="S5876" s="11"/>
      <c r="T5876" s="11"/>
      <c r="U5876" s="11"/>
      <c r="V5876" s="11"/>
      <c r="W5876" s="11"/>
    </row>
    <row r="5877" spans="1:23" hidden="1">
      <c r="A5877" s="11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1"/>
      <c r="O5877" s="11"/>
      <c r="P5877" s="11"/>
      <c r="Q5877" s="11"/>
      <c r="R5877" s="11"/>
      <c r="S5877" s="11"/>
      <c r="T5877" s="11"/>
      <c r="U5877" s="11"/>
      <c r="V5877" s="11"/>
      <c r="W5877" s="11"/>
    </row>
    <row r="5878" spans="1:23" hidden="1">
      <c r="A5878" s="11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1"/>
      <c r="O5878" s="11"/>
      <c r="P5878" s="11"/>
      <c r="Q5878" s="11"/>
      <c r="R5878" s="11"/>
      <c r="S5878" s="11"/>
      <c r="T5878" s="11"/>
      <c r="U5878" s="11"/>
      <c r="V5878" s="11"/>
      <c r="W5878" s="11"/>
    </row>
    <row r="5879" spans="1:23" hidden="1">
      <c r="A5879" s="11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1"/>
      <c r="O5879" s="11"/>
      <c r="P5879" s="11"/>
      <c r="Q5879" s="11"/>
      <c r="R5879" s="11"/>
      <c r="S5879" s="11"/>
      <c r="T5879" s="11"/>
      <c r="U5879" s="11"/>
      <c r="V5879" s="11"/>
      <c r="W5879" s="11"/>
    </row>
    <row r="5880" spans="1:23" hidden="1">
      <c r="A5880" s="11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1"/>
      <c r="O5880" s="11"/>
      <c r="P5880" s="11"/>
      <c r="Q5880" s="11"/>
      <c r="R5880" s="11"/>
      <c r="S5880" s="11"/>
      <c r="T5880" s="11"/>
      <c r="U5880" s="11"/>
      <c r="V5880" s="11"/>
      <c r="W5880" s="11"/>
    </row>
    <row r="5881" spans="1:23" hidden="1">
      <c r="A5881" s="11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1"/>
      <c r="O5881" s="11"/>
      <c r="P5881" s="11"/>
      <c r="Q5881" s="11"/>
      <c r="R5881" s="11"/>
      <c r="S5881" s="11"/>
      <c r="T5881" s="11"/>
      <c r="U5881" s="11"/>
      <c r="V5881" s="11"/>
      <c r="W5881" s="11"/>
    </row>
    <row r="5882" spans="1:23" hidden="1">
      <c r="A5882" s="11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1"/>
      <c r="O5882" s="11"/>
      <c r="P5882" s="11"/>
      <c r="Q5882" s="11"/>
      <c r="R5882" s="11"/>
      <c r="S5882" s="11"/>
      <c r="T5882" s="11"/>
      <c r="U5882" s="11"/>
      <c r="V5882" s="11"/>
      <c r="W5882" s="11"/>
    </row>
    <row r="5883" spans="1:23" hidden="1">
      <c r="A5883" s="11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1"/>
      <c r="O5883" s="11"/>
      <c r="P5883" s="11"/>
      <c r="Q5883" s="11"/>
      <c r="R5883" s="11"/>
      <c r="S5883" s="11"/>
      <c r="T5883" s="11"/>
      <c r="U5883" s="11"/>
      <c r="V5883" s="11"/>
      <c r="W5883" s="11"/>
    </row>
    <row r="5884" spans="1:23" hidden="1">
      <c r="A5884" s="11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1"/>
      <c r="O5884" s="11"/>
      <c r="P5884" s="11"/>
      <c r="Q5884" s="11"/>
      <c r="R5884" s="11"/>
      <c r="S5884" s="11"/>
      <c r="T5884" s="11"/>
      <c r="U5884" s="11"/>
      <c r="V5884" s="11"/>
      <c r="W5884" s="11"/>
    </row>
    <row r="5885" spans="1:23" hidden="1">
      <c r="A5885" s="11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1"/>
      <c r="O5885" s="11"/>
      <c r="P5885" s="11"/>
      <c r="Q5885" s="11"/>
      <c r="R5885" s="11"/>
      <c r="S5885" s="11"/>
      <c r="T5885" s="11"/>
      <c r="U5885" s="11"/>
      <c r="V5885" s="11"/>
      <c r="W5885" s="11"/>
    </row>
    <row r="5886" spans="1:23" hidden="1">
      <c r="A5886" s="11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1"/>
      <c r="O5886" s="11"/>
      <c r="P5886" s="11"/>
      <c r="Q5886" s="11"/>
      <c r="R5886" s="11"/>
      <c r="S5886" s="11"/>
      <c r="T5886" s="11"/>
      <c r="U5886" s="11"/>
      <c r="V5886" s="11"/>
      <c r="W5886" s="11"/>
    </row>
    <row r="5887" spans="1:23" hidden="1">
      <c r="A5887" s="11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1"/>
      <c r="O5887" s="11"/>
      <c r="P5887" s="11"/>
      <c r="Q5887" s="11"/>
      <c r="R5887" s="11"/>
      <c r="S5887" s="11"/>
      <c r="T5887" s="11"/>
      <c r="U5887" s="11"/>
      <c r="V5887" s="11"/>
      <c r="W5887" s="11"/>
    </row>
    <row r="5888" spans="1:23" hidden="1">
      <c r="A5888" s="11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1"/>
      <c r="O5888" s="11"/>
      <c r="P5888" s="11"/>
      <c r="Q5888" s="11"/>
      <c r="R5888" s="11"/>
      <c r="S5888" s="11"/>
      <c r="T5888" s="11"/>
      <c r="U5888" s="11"/>
      <c r="V5888" s="11"/>
      <c r="W5888" s="11"/>
    </row>
    <row r="5889" spans="1:23" hidden="1">
      <c r="A5889" s="11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1"/>
      <c r="O5889" s="11"/>
      <c r="P5889" s="11"/>
      <c r="Q5889" s="11"/>
      <c r="R5889" s="11"/>
      <c r="S5889" s="11"/>
      <c r="T5889" s="11"/>
      <c r="U5889" s="11"/>
      <c r="V5889" s="11"/>
      <c r="W5889" s="11"/>
    </row>
    <row r="5890" spans="1:23" hidden="1">
      <c r="A5890" s="11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1"/>
      <c r="O5890" s="11"/>
      <c r="P5890" s="11"/>
      <c r="Q5890" s="11"/>
      <c r="R5890" s="11"/>
      <c r="S5890" s="11"/>
      <c r="T5890" s="11"/>
      <c r="U5890" s="11"/>
      <c r="V5890" s="11"/>
      <c r="W5890" s="11"/>
    </row>
    <row r="5891" spans="1:23" hidden="1">
      <c r="A5891" s="11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1"/>
      <c r="O5891" s="11"/>
      <c r="P5891" s="11"/>
      <c r="Q5891" s="11"/>
      <c r="R5891" s="11"/>
      <c r="S5891" s="11"/>
      <c r="T5891" s="11"/>
      <c r="U5891" s="11"/>
      <c r="V5891" s="11"/>
      <c r="W5891" s="11"/>
    </row>
    <row r="5892" spans="1:23" hidden="1">
      <c r="A5892" s="11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1"/>
      <c r="O5892" s="11"/>
      <c r="P5892" s="11"/>
      <c r="Q5892" s="11"/>
      <c r="R5892" s="11"/>
      <c r="S5892" s="11"/>
      <c r="T5892" s="11"/>
      <c r="U5892" s="11"/>
      <c r="V5892" s="11"/>
      <c r="W5892" s="11"/>
    </row>
    <row r="5893" spans="1:23" hidden="1">
      <c r="A5893" s="11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1"/>
      <c r="O5893" s="11"/>
      <c r="P5893" s="11"/>
      <c r="Q5893" s="11"/>
      <c r="R5893" s="11"/>
      <c r="S5893" s="11"/>
      <c r="T5893" s="11"/>
      <c r="U5893" s="11"/>
      <c r="V5893" s="11"/>
      <c r="W5893" s="11"/>
    </row>
    <row r="5894" spans="1:23" hidden="1">
      <c r="A5894" s="11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1"/>
      <c r="O5894" s="11"/>
      <c r="P5894" s="11"/>
      <c r="Q5894" s="11"/>
      <c r="R5894" s="11"/>
      <c r="S5894" s="11"/>
      <c r="T5894" s="11"/>
      <c r="U5894" s="11"/>
      <c r="V5894" s="11"/>
      <c r="W5894" s="11"/>
    </row>
    <row r="5895" spans="1:23" hidden="1">
      <c r="A5895" s="11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1"/>
      <c r="O5895" s="11"/>
      <c r="P5895" s="11"/>
      <c r="Q5895" s="11"/>
      <c r="R5895" s="11"/>
      <c r="S5895" s="11"/>
      <c r="T5895" s="11"/>
      <c r="U5895" s="11"/>
      <c r="V5895" s="11"/>
      <c r="W5895" s="11"/>
    </row>
    <row r="5896" spans="1:23" hidden="1">
      <c r="A5896" s="11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1"/>
      <c r="O5896" s="11"/>
      <c r="P5896" s="11"/>
      <c r="Q5896" s="11"/>
      <c r="R5896" s="11"/>
      <c r="S5896" s="11"/>
      <c r="T5896" s="11"/>
      <c r="U5896" s="11"/>
      <c r="V5896" s="11"/>
      <c r="W5896" s="11"/>
    </row>
    <row r="5897" spans="1:23" hidden="1">
      <c r="A5897" s="11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1"/>
      <c r="O5897" s="11"/>
      <c r="P5897" s="11"/>
      <c r="Q5897" s="11"/>
      <c r="R5897" s="11"/>
      <c r="S5897" s="11"/>
      <c r="T5897" s="11"/>
      <c r="U5897" s="11"/>
      <c r="V5897" s="11"/>
      <c r="W5897" s="11"/>
    </row>
    <row r="5898" spans="1:23" hidden="1">
      <c r="A5898" s="11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1"/>
      <c r="O5898" s="11"/>
      <c r="P5898" s="11"/>
      <c r="Q5898" s="11"/>
      <c r="R5898" s="11"/>
      <c r="S5898" s="11"/>
      <c r="T5898" s="11"/>
      <c r="U5898" s="11"/>
      <c r="V5898" s="11"/>
      <c r="W5898" s="11"/>
    </row>
    <row r="5899" spans="1:23" hidden="1">
      <c r="A5899" s="11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1"/>
      <c r="O5899" s="11"/>
      <c r="P5899" s="11"/>
      <c r="Q5899" s="11"/>
      <c r="R5899" s="11"/>
      <c r="S5899" s="11"/>
      <c r="T5899" s="11"/>
      <c r="U5899" s="11"/>
      <c r="V5899" s="11"/>
      <c r="W5899" s="11"/>
    </row>
    <row r="5900" spans="1:23" hidden="1">
      <c r="A5900" s="11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1"/>
      <c r="O5900" s="11"/>
      <c r="P5900" s="11"/>
      <c r="Q5900" s="11"/>
      <c r="R5900" s="11"/>
      <c r="S5900" s="11"/>
      <c r="T5900" s="11"/>
      <c r="U5900" s="11"/>
      <c r="V5900" s="11"/>
      <c r="W5900" s="11"/>
    </row>
    <row r="5901" spans="1:23" hidden="1">
      <c r="A5901" s="11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1"/>
      <c r="O5901" s="11"/>
      <c r="P5901" s="11"/>
      <c r="Q5901" s="11"/>
      <c r="R5901" s="11"/>
      <c r="S5901" s="11"/>
      <c r="T5901" s="11"/>
      <c r="U5901" s="11"/>
      <c r="V5901" s="11"/>
      <c r="W5901" s="11"/>
    </row>
    <row r="5902" spans="1:23" hidden="1">
      <c r="A5902" s="11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1"/>
      <c r="O5902" s="11"/>
      <c r="P5902" s="11"/>
      <c r="Q5902" s="11"/>
      <c r="R5902" s="11"/>
      <c r="S5902" s="11"/>
      <c r="T5902" s="11"/>
      <c r="U5902" s="11"/>
      <c r="V5902" s="11"/>
      <c r="W5902" s="11"/>
    </row>
    <row r="5903" spans="1:23" hidden="1">
      <c r="A5903" s="11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1"/>
      <c r="O5903" s="11"/>
      <c r="P5903" s="11"/>
      <c r="Q5903" s="11"/>
      <c r="R5903" s="11"/>
      <c r="S5903" s="11"/>
      <c r="T5903" s="11"/>
      <c r="U5903" s="11"/>
      <c r="V5903" s="11"/>
      <c r="W5903" s="11"/>
    </row>
    <row r="5904" spans="1:23" hidden="1">
      <c r="A5904" s="11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1"/>
      <c r="O5904" s="11"/>
      <c r="P5904" s="11"/>
      <c r="Q5904" s="11"/>
      <c r="R5904" s="11"/>
      <c r="S5904" s="11"/>
      <c r="T5904" s="11"/>
      <c r="U5904" s="11"/>
      <c r="V5904" s="11"/>
      <c r="W5904" s="11"/>
    </row>
    <row r="5905" spans="1:23" hidden="1">
      <c r="A5905" s="11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1"/>
      <c r="O5905" s="11"/>
      <c r="P5905" s="11"/>
      <c r="Q5905" s="11"/>
      <c r="R5905" s="11"/>
      <c r="S5905" s="11"/>
      <c r="T5905" s="11"/>
      <c r="U5905" s="11"/>
      <c r="V5905" s="11"/>
      <c r="W5905" s="11"/>
    </row>
    <row r="5906" spans="1:23" hidden="1">
      <c r="A5906" s="11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1"/>
      <c r="O5906" s="11"/>
      <c r="P5906" s="11"/>
      <c r="Q5906" s="11"/>
      <c r="R5906" s="11"/>
      <c r="S5906" s="11"/>
      <c r="T5906" s="11"/>
      <c r="U5906" s="11"/>
      <c r="V5906" s="11"/>
      <c r="W5906" s="11"/>
    </row>
    <row r="5907" spans="1:23" hidden="1">
      <c r="A5907" s="11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1"/>
      <c r="O5907" s="11"/>
      <c r="P5907" s="11"/>
      <c r="Q5907" s="11"/>
      <c r="R5907" s="11"/>
      <c r="S5907" s="11"/>
      <c r="T5907" s="11"/>
      <c r="U5907" s="11"/>
      <c r="V5907" s="11"/>
      <c r="W5907" s="11"/>
    </row>
    <row r="5908" spans="1:23" hidden="1">
      <c r="A5908" s="11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1"/>
      <c r="O5908" s="11"/>
      <c r="P5908" s="11"/>
      <c r="Q5908" s="11"/>
      <c r="R5908" s="11"/>
      <c r="S5908" s="11"/>
      <c r="T5908" s="11"/>
      <c r="U5908" s="11"/>
      <c r="V5908" s="11"/>
      <c r="W5908" s="11"/>
    </row>
    <row r="5909" spans="1:23" hidden="1">
      <c r="A5909" s="11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1"/>
      <c r="O5909" s="11"/>
      <c r="P5909" s="11"/>
      <c r="Q5909" s="11"/>
      <c r="R5909" s="11"/>
      <c r="S5909" s="11"/>
      <c r="T5909" s="11"/>
      <c r="U5909" s="11"/>
      <c r="V5909" s="11"/>
      <c r="W5909" s="11"/>
    </row>
    <row r="5910" spans="1:23" hidden="1">
      <c r="A5910" s="11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1"/>
      <c r="O5910" s="11"/>
      <c r="P5910" s="11"/>
      <c r="Q5910" s="11"/>
      <c r="R5910" s="11"/>
      <c r="S5910" s="11"/>
      <c r="T5910" s="11"/>
      <c r="U5910" s="11"/>
      <c r="V5910" s="11"/>
      <c r="W5910" s="11"/>
    </row>
    <row r="5911" spans="1:23" hidden="1">
      <c r="A5911" s="11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1"/>
      <c r="O5911" s="11"/>
      <c r="P5911" s="11"/>
      <c r="Q5911" s="11"/>
      <c r="R5911" s="11"/>
      <c r="S5911" s="11"/>
      <c r="T5911" s="11"/>
      <c r="U5911" s="11"/>
      <c r="V5911" s="11"/>
      <c r="W5911" s="11"/>
    </row>
    <row r="5912" spans="1:23" hidden="1">
      <c r="A5912" s="11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1"/>
      <c r="O5912" s="11"/>
      <c r="P5912" s="11"/>
      <c r="Q5912" s="11"/>
      <c r="R5912" s="11"/>
      <c r="S5912" s="11"/>
      <c r="T5912" s="11"/>
      <c r="U5912" s="11"/>
      <c r="V5912" s="11"/>
      <c r="W5912" s="11"/>
    </row>
    <row r="5913" spans="1:23" hidden="1">
      <c r="A5913" s="11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1"/>
      <c r="O5913" s="11"/>
      <c r="P5913" s="11"/>
      <c r="Q5913" s="11"/>
      <c r="R5913" s="11"/>
      <c r="S5913" s="11"/>
      <c r="T5913" s="11"/>
      <c r="U5913" s="11"/>
      <c r="V5913" s="11"/>
      <c r="W5913" s="11"/>
    </row>
    <row r="5914" spans="1:23" hidden="1">
      <c r="A5914" s="11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1"/>
      <c r="O5914" s="11"/>
      <c r="P5914" s="11"/>
      <c r="Q5914" s="11"/>
      <c r="R5914" s="11"/>
      <c r="S5914" s="11"/>
      <c r="T5914" s="11"/>
      <c r="U5914" s="11"/>
      <c r="V5914" s="11"/>
      <c r="W5914" s="11"/>
    </row>
    <row r="5915" spans="1:23" hidden="1">
      <c r="A5915" s="11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1"/>
      <c r="O5915" s="11"/>
      <c r="P5915" s="11"/>
      <c r="Q5915" s="11"/>
      <c r="R5915" s="11"/>
      <c r="S5915" s="11"/>
      <c r="T5915" s="11"/>
      <c r="U5915" s="11"/>
      <c r="V5915" s="11"/>
      <c r="W5915" s="11"/>
    </row>
    <row r="5916" spans="1:23" hidden="1">
      <c r="A5916" s="11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1"/>
      <c r="O5916" s="11"/>
      <c r="P5916" s="11"/>
      <c r="Q5916" s="11"/>
      <c r="R5916" s="11"/>
      <c r="S5916" s="11"/>
      <c r="T5916" s="11"/>
      <c r="U5916" s="11"/>
      <c r="V5916" s="11"/>
      <c r="W5916" s="11"/>
    </row>
    <row r="5917" spans="1:23" hidden="1">
      <c r="A5917" s="11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1"/>
      <c r="O5917" s="11"/>
      <c r="P5917" s="11"/>
      <c r="Q5917" s="11"/>
      <c r="R5917" s="11"/>
      <c r="S5917" s="11"/>
      <c r="T5917" s="11"/>
      <c r="U5917" s="11"/>
      <c r="V5917" s="11"/>
      <c r="W5917" s="11"/>
    </row>
    <row r="5918" spans="1:23" hidden="1">
      <c r="A5918" s="11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1"/>
      <c r="O5918" s="11"/>
      <c r="P5918" s="11"/>
      <c r="Q5918" s="11"/>
      <c r="R5918" s="11"/>
      <c r="S5918" s="11"/>
      <c r="T5918" s="11"/>
      <c r="U5918" s="11"/>
      <c r="V5918" s="11"/>
      <c r="W5918" s="11"/>
    </row>
    <row r="5919" spans="1:23" hidden="1">
      <c r="A5919" s="11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1"/>
      <c r="O5919" s="11"/>
      <c r="P5919" s="11"/>
      <c r="Q5919" s="11"/>
      <c r="R5919" s="11"/>
      <c r="S5919" s="11"/>
      <c r="T5919" s="11"/>
      <c r="U5919" s="11"/>
      <c r="V5919" s="11"/>
      <c r="W5919" s="11"/>
    </row>
    <row r="5920" spans="1:23" hidden="1">
      <c r="A5920" s="11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1"/>
      <c r="O5920" s="11"/>
      <c r="P5920" s="11"/>
      <c r="Q5920" s="11"/>
      <c r="R5920" s="11"/>
      <c r="S5920" s="11"/>
      <c r="T5920" s="11"/>
      <c r="U5920" s="11"/>
      <c r="V5920" s="11"/>
      <c r="W5920" s="11"/>
    </row>
    <row r="5921" spans="1:23" hidden="1">
      <c r="A5921" s="11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1"/>
      <c r="O5921" s="11"/>
      <c r="P5921" s="11"/>
      <c r="Q5921" s="11"/>
      <c r="R5921" s="11"/>
      <c r="S5921" s="11"/>
      <c r="T5921" s="11"/>
      <c r="U5921" s="11"/>
      <c r="V5921" s="11"/>
      <c r="W5921" s="11"/>
    </row>
    <row r="5922" spans="1:23" hidden="1">
      <c r="A5922" s="11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1"/>
      <c r="O5922" s="11"/>
      <c r="P5922" s="11"/>
      <c r="Q5922" s="11"/>
      <c r="R5922" s="11"/>
      <c r="S5922" s="11"/>
      <c r="T5922" s="11"/>
      <c r="U5922" s="11"/>
      <c r="V5922" s="11"/>
      <c r="W5922" s="11"/>
    </row>
    <row r="5923" spans="1:23" hidden="1">
      <c r="A5923" s="11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1"/>
      <c r="O5923" s="11"/>
      <c r="P5923" s="11"/>
      <c r="Q5923" s="11"/>
      <c r="R5923" s="11"/>
      <c r="S5923" s="11"/>
      <c r="T5923" s="11"/>
      <c r="U5923" s="11"/>
      <c r="V5923" s="11"/>
      <c r="W5923" s="11"/>
    </row>
    <row r="5924" spans="1:23" hidden="1">
      <c r="A5924" s="11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1"/>
      <c r="O5924" s="11"/>
      <c r="P5924" s="11"/>
      <c r="Q5924" s="11"/>
      <c r="R5924" s="11"/>
      <c r="S5924" s="11"/>
      <c r="T5924" s="11"/>
      <c r="U5924" s="11"/>
      <c r="V5924" s="11"/>
      <c r="W5924" s="11"/>
    </row>
    <row r="5925" spans="1:23" hidden="1">
      <c r="A5925" s="11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1"/>
      <c r="O5925" s="11"/>
      <c r="P5925" s="11"/>
      <c r="Q5925" s="11"/>
      <c r="R5925" s="11"/>
      <c r="S5925" s="11"/>
      <c r="T5925" s="11"/>
      <c r="U5925" s="11"/>
      <c r="V5925" s="11"/>
      <c r="W5925" s="11"/>
    </row>
    <row r="5926" spans="1:23" hidden="1">
      <c r="A5926" s="11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1"/>
      <c r="O5926" s="11"/>
      <c r="P5926" s="11"/>
      <c r="Q5926" s="11"/>
      <c r="R5926" s="11"/>
      <c r="S5926" s="11"/>
      <c r="T5926" s="11"/>
      <c r="U5926" s="11"/>
      <c r="V5926" s="11"/>
      <c r="W5926" s="11"/>
    </row>
    <row r="5927" spans="1:23" hidden="1">
      <c r="A5927" s="11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1"/>
      <c r="O5927" s="11"/>
      <c r="P5927" s="11"/>
      <c r="Q5927" s="11"/>
      <c r="R5927" s="11"/>
      <c r="S5927" s="11"/>
      <c r="T5927" s="11"/>
      <c r="U5927" s="11"/>
      <c r="V5927" s="11"/>
      <c r="W5927" s="11"/>
    </row>
    <row r="5928" spans="1:23" hidden="1">
      <c r="A5928" s="11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1"/>
      <c r="O5928" s="11"/>
      <c r="P5928" s="11"/>
      <c r="Q5928" s="11"/>
      <c r="R5928" s="11"/>
      <c r="S5928" s="11"/>
      <c r="T5928" s="11"/>
      <c r="U5928" s="11"/>
      <c r="V5928" s="11"/>
      <c r="W5928" s="11"/>
    </row>
    <row r="5929" spans="1:23" hidden="1">
      <c r="A5929" s="11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1"/>
      <c r="O5929" s="11"/>
      <c r="P5929" s="11"/>
      <c r="Q5929" s="11"/>
      <c r="R5929" s="11"/>
      <c r="S5929" s="11"/>
      <c r="T5929" s="11"/>
      <c r="U5929" s="11"/>
      <c r="V5929" s="11"/>
      <c r="W5929" s="11"/>
    </row>
    <row r="5930" spans="1:23" hidden="1">
      <c r="A5930" s="11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1"/>
      <c r="O5930" s="11"/>
      <c r="P5930" s="11"/>
      <c r="Q5930" s="11"/>
      <c r="R5930" s="11"/>
      <c r="S5930" s="11"/>
      <c r="T5930" s="11"/>
      <c r="U5930" s="11"/>
      <c r="V5930" s="11"/>
      <c r="W5930" s="11"/>
    </row>
    <row r="5931" spans="1:23" hidden="1">
      <c r="A5931" s="11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1"/>
      <c r="O5931" s="11"/>
      <c r="P5931" s="11"/>
      <c r="Q5931" s="11"/>
      <c r="R5931" s="11"/>
      <c r="S5931" s="11"/>
      <c r="T5931" s="11"/>
      <c r="U5931" s="11"/>
      <c r="V5931" s="11"/>
      <c r="W5931" s="11"/>
    </row>
    <row r="5932" spans="1:23" hidden="1">
      <c r="A5932" s="11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1"/>
      <c r="O5932" s="11"/>
      <c r="P5932" s="11"/>
      <c r="Q5932" s="11"/>
      <c r="R5932" s="11"/>
      <c r="S5932" s="11"/>
      <c r="T5932" s="11"/>
      <c r="U5932" s="11"/>
      <c r="V5932" s="11"/>
      <c r="W5932" s="11"/>
    </row>
    <row r="5933" spans="1:23" hidden="1">
      <c r="A5933" s="11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1"/>
      <c r="O5933" s="11"/>
      <c r="P5933" s="11"/>
      <c r="Q5933" s="11"/>
      <c r="R5933" s="11"/>
      <c r="S5933" s="11"/>
      <c r="T5933" s="11"/>
      <c r="U5933" s="11"/>
      <c r="V5933" s="11"/>
      <c r="W5933" s="11"/>
    </row>
    <row r="5934" spans="1:23" hidden="1">
      <c r="A5934" s="11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1"/>
      <c r="O5934" s="11"/>
      <c r="P5934" s="11"/>
      <c r="Q5934" s="11"/>
      <c r="R5934" s="11"/>
      <c r="S5934" s="11"/>
      <c r="T5934" s="11"/>
      <c r="U5934" s="11"/>
      <c r="V5934" s="11"/>
      <c r="W5934" s="11"/>
    </row>
    <row r="5935" spans="1:23" hidden="1">
      <c r="A5935" s="11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1"/>
      <c r="O5935" s="11"/>
      <c r="P5935" s="11"/>
      <c r="Q5935" s="11"/>
      <c r="R5935" s="11"/>
      <c r="S5935" s="11"/>
      <c r="T5935" s="11"/>
      <c r="U5935" s="11"/>
      <c r="V5935" s="11"/>
      <c r="W5935" s="11"/>
    </row>
    <row r="5936" spans="1:23" hidden="1">
      <c r="A5936" s="11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1"/>
      <c r="O5936" s="11"/>
      <c r="P5936" s="11"/>
      <c r="Q5936" s="11"/>
      <c r="R5936" s="11"/>
      <c r="S5936" s="11"/>
      <c r="T5936" s="11"/>
      <c r="U5936" s="11"/>
      <c r="V5936" s="11"/>
      <c r="W5936" s="11"/>
    </row>
    <row r="5937" spans="1:23" hidden="1">
      <c r="A5937" s="11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1"/>
      <c r="O5937" s="11"/>
      <c r="P5937" s="11"/>
      <c r="Q5937" s="11"/>
      <c r="R5937" s="11"/>
      <c r="S5937" s="11"/>
      <c r="T5937" s="11"/>
      <c r="U5937" s="11"/>
      <c r="V5937" s="11"/>
      <c r="W5937" s="11"/>
    </row>
    <row r="5938" spans="1:23" hidden="1">
      <c r="A5938" s="11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1"/>
      <c r="O5938" s="11"/>
      <c r="P5938" s="11"/>
      <c r="Q5938" s="11"/>
      <c r="R5938" s="11"/>
      <c r="S5938" s="11"/>
      <c r="T5938" s="11"/>
      <c r="U5938" s="11"/>
      <c r="V5938" s="11"/>
      <c r="W5938" s="11"/>
    </row>
    <row r="5939" spans="1:23" hidden="1">
      <c r="A5939" s="11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1"/>
      <c r="O5939" s="11"/>
      <c r="P5939" s="11"/>
      <c r="Q5939" s="11"/>
      <c r="R5939" s="11"/>
      <c r="S5939" s="11"/>
      <c r="T5939" s="11"/>
      <c r="U5939" s="11"/>
      <c r="V5939" s="11"/>
      <c r="W5939" s="11"/>
    </row>
    <row r="5940" spans="1:23" hidden="1">
      <c r="A5940" s="11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1"/>
      <c r="O5940" s="11"/>
      <c r="P5940" s="11"/>
      <c r="Q5940" s="11"/>
      <c r="R5940" s="11"/>
      <c r="S5940" s="11"/>
      <c r="T5940" s="11"/>
      <c r="U5940" s="11"/>
      <c r="V5940" s="11"/>
      <c r="W5940" s="11"/>
    </row>
    <row r="5941" spans="1:23" hidden="1">
      <c r="A5941" s="11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1"/>
      <c r="O5941" s="11"/>
      <c r="P5941" s="11"/>
      <c r="Q5941" s="11"/>
      <c r="R5941" s="11"/>
      <c r="S5941" s="11"/>
      <c r="T5941" s="11"/>
      <c r="U5941" s="11"/>
      <c r="V5941" s="11"/>
      <c r="W5941" s="11"/>
    </row>
    <row r="5942" spans="1:23" hidden="1">
      <c r="A5942" s="11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1"/>
      <c r="O5942" s="11"/>
      <c r="P5942" s="11"/>
      <c r="Q5942" s="11"/>
      <c r="R5942" s="11"/>
      <c r="S5942" s="11"/>
      <c r="T5942" s="11"/>
      <c r="U5942" s="11"/>
      <c r="V5942" s="11"/>
      <c r="W5942" s="11"/>
    </row>
    <row r="5943" spans="1:23" hidden="1">
      <c r="A5943" s="11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1"/>
      <c r="O5943" s="11"/>
      <c r="P5943" s="11"/>
      <c r="Q5943" s="11"/>
      <c r="R5943" s="11"/>
      <c r="S5943" s="11"/>
      <c r="T5943" s="11"/>
      <c r="U5943" s="11"/>
      <c r="V5943" s="11"/>
      <c r="W5943" s="11"/>
    </row>
    <row r="5944" spans="1:23" hidden="1">
      <c r="A5944" s="11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1"/>
      <c r="O5944" s="11"/>
      <c r="P5944" s="11"/>
      <c r="Q5944" s="11"/>
      <c r="R5944" s="11"/>
      <c r="S5944" s="11"/>
      <c r="T5944" s="11"/>
      <c r="U5944" s="11"/>
      <c r="V5944" s="11"/>
      <c r="W5944" s="11"/>
    </row>
    <row r="5945" spans="1:23" hidden="1">
      <c r="A5945" s="11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1"/>
      <c r="O5945" s="11"/>
      <c r="P5945" s="11"/>
      <c r="Q5945" s="11"/>
      <c r="R5945" s="11"/>
      <c r="S5945" s="11"/>
      <c r="T5945" s="11"/>
      <c r="U5945" s="11"/>
      <c r="V5945" s="11"/>
      <c r="W5945" s="11"/>
    </row>
    <row r="5946" spans="1:23" hidden="1">
      <c r="A5946" s="11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1"/>
      <c r="O5946" s="11"/>
      <c r="P5946" s="11"/>
      <c r="Q5946" s="11"/>
      <c r="R5946" s="11"/>
      <c r="S5946" s="11"/>
      <c r="T5946" s="11"/>
      <c r="U5946" s="11"/>
      <c r="V5946" s="11"/>
      <c r="W5946" s="11"/>
    </row>
    <row r="5947" spans="1:23" hidden="1">
      <c r="A5947" s="11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1"/>
      <c r="O5947" s="11"/>
      <c r="P5947" s="11"/>
      <c r="Q5947" s="11"/>
      <c r="R5947" s="11"/>
      <c r="S5947" s="11"/>
      <c r="T5947" s="11"/>
      <c r="U5947" s="11"/>
      <c r="V5947" s="11"/>
      <c r="W5947" s="11"/>
    </row>
    <row r="5948" spans="1:23" hidden="1">
      <c r="A5948" s="11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1"/>
      <c r="O5948" s="11"/>
      <c r="P5948" s="11"/>
      <c r="Q5948" s="11"/>
      <c r="R5948" s="11"/>
      <c r="S5948" s="11"/>
      <c r="T5948" s="11"/>
      <c r="U5948" s="11"/>
      <c r="V5948" s="11"/>
      <c r="W5948" s="11"/>
    </row>
    <row r="5949" spans="1:23" hidden="1">
      <c r="A5949" s="11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1"/>
      <c r="O5949" s="11"/>
      <c r="P5949" s="11"/>
      <c r="Q5949" s="11"/>
      <c r="R5949" s="11"/>
      <c r="S5949" s="11"/>
      <c r="T5949" s="11"/>
      <c r="U5949" s="11"/>
      <c r="V5949" s="11"/>
      <c r="W5949" s="11"/>
    </row>
    <row r="5950" spans="1:23" hidden="1">
      <c r="A5950" s="11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1"/>
      <c r="O5950" s="11"/>
      <c r="P5950" s="11"/>
      <c r="Q5950" s="11"/>
      <c r="R5950" s="11"/>
      <c r="S5950" s="11"/>
      <c r="T5950" s="11"/>
      <c r="U5950" s="11"/>
      <c r="V5950" s="11"/>
      <c r="W5950" s="11"/>
    </row>
    <row r="5951" spans="1:23" hidden="1">
      <c r="A5951" s="11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1"/>
      <c r="O5951" s="11"/>
      <c r="P5951" s="11"/>
      <c r="Q5951" s="11"/>
      <c r="R5951" s="11"/>
      <c r="S5951" s="11"/>
      <c r="T5951" s="11"/>
      <c r="U5951" s="11"/>
      <c r="V5951" s="11"/>
      <c r="W5951" s="11"/>
    </row>
    <row r="5952" spans="1:23" hidden="1">
      <c r="A5952" s="11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1"/>
      <c r="O5952" s="11"/>
      <c r="P5952" s="11"/>
      <c r="Q5952" s="11"/>
      <c r="R5952" s="11"/>
      <c r="S5952" s="11"/>
      <c r="T5952" s="11"/>
      <c r="U5952" s="11"/>
      <c r="V5952" s="11"/>
      <c r="W5952" s="11"/>
    </row>
    <row r="5953" spans="1:23" hidden="1">
      <c r="A5953" s="11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1"/>
      <c r="O5953" s="11"/>
      <c r="P5953" s="11"/>
      <c r="Q5953" s="11"/>
      <c r="R5953" s="11"/>
      <c r="S5953" s="11"/>
      <c r="T5953" s="11"/>
      <c r="U5953" s="11"/>
      <c r="V5953" s="11"/>
      <c r="W5953" s="11"/>
    </row>
    <row r="5954" spans="1:23" hidden="1">
      <c r="A5954" s="11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1"/>
      <c r="O5954" s="11"/>
      <c r="P5954" s="11"/>
      <c r="Q5954" s="11"/>
      <c r="R5954" s="11"/>
      <c r="S5954" s="11"/>
      <c r="T5954" s="11"/>
      <c r="U5954" s="11"/>
      <c r="V5954" s="11"/>
      <c r="W5954" s="11"/>
    </row>
    <row r="5955" spans="1:23" hidden="1">
      <c r="A5955" s="11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1"/>
      <c r="O5955" s="11"/>
      <c r="P5955" s="11"/>
      <c r="Q5955" s="11"/>
      <c r="R5955" s="11"/>
      <c r="S5955" s="11"/>
      <c r="T5955" s="11"/>
      <c r="U5955" s="11"/>
      <c r="V5955" s="11"/>
      <c r="W5955" s="11"/>
    </row>
    <row r="5956" spans="1:23" hidden="1">
      <c r="A5956" s="11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1"/>
      <c r="O5956" s="11"/>
      <c r="P5956" s="11"/>
      <c r="Q5956" s="11"/>
      <c r="R5956" s="11"/>
      <c r="S5956" s="11"/>
      <c r="T5956" s="11"/>
      <c r="U5956" s="11"/>
      <c r="V5956" s="11"/>
      <c r="W5956" s="11"/>
    </row>
    <row r="5957" spans="1:23" hidden="1">
      <c r="A5957" s="11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1"/>
      <c r="O5957" s="11"/>
      <c r="P5957" s="11"/>
      <c r="Q5957" s="11"/>
      <c r="R5957" s="11"/>
      <c r="S5957" s="11"/>
      <c r="T5957" s="11"/>
      <c r="U5957" s="11"/>
      <c r="V5957" s="11"/>
      <c r="W5957" s="11"/>
    </row>
    <row r="5958" spans="1:23" hidden="1">
      <c r="A5958" s="11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1"/>
      <c r="O5958" s="11"/>
      <c r="P5958" s="11"/>
      <c r="Q5958" s="11"/>
      <c r="R5958" s="11"/>
      <c r="S5958" s="11"/>
      <c r="T5958" s="11"/>
      <c r="U5958" s="11"/>
      <c r="V5958" s="11"/>
      <c r="W5958" s="11"/>
    </row>
    <row r="5959" spans="1:23" hidden="1">
      <c r="A5959" s="11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1"/>
      <c r="O5959" s="11"/>
      <c r="P5959" s="11"/>
      <c r="Q5959" s="11"/>
      <c r="R5959" s="11"/>
      <c r="S5959" s="11"/>
      <c r="T5959" s="11"/>
      <c r="U5959" s="11"/>
      <c r="V5959" s="11"/>
      <c r="W5959" s="11"/>
    </row>
    <row r="5960" spans="1:23" hidden="1">
      <c r="A5960" s="11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1"/>
      <c r="O5960" s="11"/>
      <c r="P5960" s="11"/>
      <c r="Q5960" s="11"/>
      <c r="R5960" s="11"/>
      <c r="S5960" s="11"/>
      <c r="T5960" s="11"/>
      <c r="U5960" s="11"/>
      <c r="V5960" s="11"/>
      <c r="W5960" s="11"/>
    </row>
    <row r="5961" spans="1:23" hidden="1">
      <c r="A5961" s="11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1"/>
      <c r="O5961" s="11"/>
      <c r="P5961" s="11"/>
      <c r="Q5961" s="11"/>
      <c r="R5961" s="11"/>
      <c r="S5961" s="11"/>
      <c r="T5961" s="11"/>
      <c r="U5961" s="11"/>
      <c r="V5961" s="11"/>
      <c r="W5961" s="11"/>
    </row>
    <row r="5962" spans="1:23" hidden="1">
      <c r="A5962" s="11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1"/>
      <c r="O5962" s="11"/>
      <c r="P5962" s="11"/>
      <c r="Q5962" s="11"/>
      <c r="R5962" s="11"/>
      <c r="S5962" s="11"/>
      <c r="T5962" s="11"/>
      <c r="U5962" s="11"/>
      <c r="V5962" s="11"/>
      <c r="W5962" s="11"/>
    </row>
    <row r="5963" spans="1:23" hidden="1">
      <c r="A5963" s="11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1"/>
      <c r="O5963" s="11"/>
      <c r="P5963" s="11"/>
      <c r="Q5963" s="11"/>
      <c r="R5963" s="11"/>
      <c r="S5963" s="11"/>
      <c r="T5963" s="11"/>
      <c r="U5963" s="11"/>
      <c r="V5963" s="11"/>
      <c r="W5963" s="11"/>
    </row>
    <row r="5964" spans="1:23" hidden="1">
      <c r="A5964" s="11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1"/>
      <c r="O5964" s="11"/>
      <c r="P5964" s="11"/>
      <c r="Q5964" s="11"/>
      <c r="R5964" s="11"/>
      <c r="S5964" s="11"/>
      <c r="T5964" s="11"/>
      <c r="U5964" s="11"/>
      <c r="V5964" s="11"/>
      <c r="W5964" s="11"/>
    </row>
    <row r="5965" spans="1:23" hidden="1">
      <c r="A5965" s="11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1"/>
      <c r="O5965" s="11"/>
      <c r="P5965" s="11"/>
      <c r="Q5965" s="11"/>
      <c r="R5965" s="11"/>
      <c r="S5965" s="11"/>
      <c r="T5965" s="11"/>
      <c r="U5965" s="11"/>
      <c r="V5965" s="11"/>
      <c r="W5965" s="11"/>
    </row>
    <row r="5966" spans="1:23" hidden="1">
      <c r="A5966" s="11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1"/>
      <c r="O5966" s="11"/>
      <c r="P5966" s="11"/>
      <c r="Q5966" s="11"/>
      <c r="R5966" s="11"/>
      <c r="S5966" s="11"/>
      <c r="T5966" s="11"/>
      <c r="U5966" s="11"/>
      <c r="V5966" s="11"/>
      <c r="W5966" s="11"/>
    </row>
    <row r="5967" spans="1:23" hidden="1">
      <c r="A5967" s="11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1"/>
      <c r="O5967" s="11"/>
      <c r="P5967" s="11"/>
      <c r="Q5967" s="11"/>
      <c r="R5967" s="11"/>
      <c r="S5967" s="11"/>
      <c r="T5967" s="11"/>
      <c r="U5967" s="11"/>
      <c r="V5967" s="11"/>
      <c r="W5967" s="11"/>
    </row>
    <row r="5968" spans="1:23" hidden="1">
      <c r="A5968" s="11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1"/>
      <c r="O5968" s="11"/>
      <c r="P5968" s="11"/>
      <c r="Q5968" s="11"/>
      <c r="R5968" s="11"/>
      <c r="S5968" s="11"/>
      <c r="T5968" s="11"/>
      <c r="U5968" s="11"/>
      <c r="V5968" s="11"/>
      <c r="W5968" s="11"/>
    </row>
    <row r="5969" spans="1:23" hidden="1">
      <c r="A5969" s="11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1"/>
      <c r="O5969" s="11"/>
      <c r="P5969" s="11"/>
      <c r="Q5969" s="11"/>
      <c r="R5969" s="11"/>
      <c r="S5969" s="11"/>
      <c r="T5969" s="11"/>
      <c r="U5969" s="11"/>
      <c r="V5969" s="11"/>
      <c r="W5969" s="11"/>
    </row>
    <row r="5970" spans="1:23" hidden="1">
      <c r="A5970" s="11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1"/>
      <c r="O5970" s="11"/>
      <c r="P5970" s="11"/>
      <c r="Q5970" s="11"/>
      <c r="R5970" s="11"/>
      <c r="S5970" s="11"/>
      <c r="T5970" s="11"/>
      <c r="U5970" s="11"/>
      <c r="V5970" s="11"/>
      <c r="W5970" s="11"/>
    </row>
    <row r="5971" spans="1:23" hidden="1">
      <c r="A5971" s="11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1"/>
      <c r="O5971" s="11"/>
      <c r="P5971" s="11"/>
      <c r="Q5971" s="11"/>
      <c r="R5971" s="11"/>
      <c r="S5971" s="11"/>
      <c r="T5971" s="11"/>
      <c r="U5971" s="11"/>
      <c r="V5971" s="11"/>
      <c r="W5971" s="11"/>
    </row>
    <row r="5972" spans="1:23" hidden="1">
      <c r="A5972" s="11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1"/>
      <c r="O5972" s="11"/>
      <c r="P5972" s="11"/>
      <c r="Q5972" s="11"/>
      <c r="R5972" s="11"/>
      <c r="S5972" s="11"/>
      <c r="T5972" s="11"/>
      <c r="U5972" s="11"/>
      <c r="V5972" s="11"/>
      <c r="W5972" s="11"/>
    </row>
    <row r="5973" spans="1:23" hidden="1">
      <c r="A5973" s="11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1"/>
      <c r="O5973" s="11"/>
      <c r="P5973" s="11"/>
      <c r="Q5973" s="11"/>
      <c r="R5973" s="11"/>
      <c r="S5973" s="11"/>
      <c r="T5973" s="11"/>
      <c r="U5973" s="11"/>
      <c r="V5973" s="11"/>
      <c r="W5973" s="11"/>
    </row>
    <row r="5974" spans="1:23" hidden="1">
      <c r="A5974" s="11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1"/>
      <c r="O5974" s="11"/>
      <c r="P5974" s="11"/>
      <c r="Q5974" s="11"/>
      <c r="R5974" s="11"/>
      <c r="S5974" s="11"/>
      <c r="T5974" s="11"/>
      <c r="U5974" s="11"/>
      <c r="V5974" s="11"/>
      <c r="W5974" s="11"/>
    </row>
    <row r="5975" spans="1:23" hidden="1">
      <c r="A5975" s="11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1"/>
      <c r="O5975" s="11"/>
      <c r="P5975" s="11"/>
      <c r="Q5975" s="11"/>
      <c r="R5975" s="11"/>
      <c r="S5975" s="11"/>
      <c r="T5975" s="11"/>
      <c r="U5975" s="11"/>
      <c r="V5975" s="11"/>
      <c r="W5975" s="11"/>
    </row>
    <row r="5976" spans="1:23" hidden="1">
      <c r="A5976" s="11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1"/>
      <c r="O5976" s="11"/>
      <c r="P5976" s="11"/>
      <c r="Q5976" s="11"/>
      <c r="R5976" s="11"/>
      <c r="S5976" s="11"/>
      <c r="T5976" s="11"/>
      <c r="U5976" s="11"/>
      <c r="V5976" s="11"/>
      <c r="W5976" s="11"/>
    </row>
    <row r="5977" spans="1:23" hidden="1">
      <c r="A5977" s="11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1"/>
      <c r="O5977" s="11"/>
      <c r="P5977" s="11"/>
      <c r="Q5977" s="11"/>
      <c r="R5977" s="11"/>
      <c r="S5977" s="11"/>
      <c r="T5977" s="11"/>
      <c r="U5977" s="11"/>
      <c r="V5977" s="11"/>
      <c r="W5977" s="11"/>
    </row>
    <row r="5978" spans="1:23" hidden="1">
      <c r="A5978" s="11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1"/>
      <c r="O5978" s="11"/>
      <c r="P5978" s="11"/>
      <c r="Q5978" s="11"/>
      <c r="R5978" s="11"/>
      <c r="S5978" s="11"/>
      <c r="T5978" s="11"/>
      <c r="U5978" s="11"/>
      <c r="V5978" s="11"/>
      <c r="W5978" s="11"/>
    </row>
    <row r="5979" spans="1:23" hidden="1">
      <c r="A5979" s="11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1"/>
      <c r="O5979" s="11"/>
      <c r="P5979" s="11"/>
      <c r="Q5979" s="11"/>
      <c r="R5979" s="11"/>
      <c r="S5979" s="11"/>
      <c r="T5979" s="11"/>
      <c r="U5979" s="11"/>
      <c r="V5979" s="11"/>
      <c r="W5979" s="11"/>
    </row>
    <row r="5980" spans="1:23" hidden="1">
      <c r="A5980" s="11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1"/>
      <c r="O5980" s="11"/>
      <c r="P5980" s="11"/>
      <c r="Q5980" s="11"/>
      <c r="R5980" s="11"/>
      <c r="S5980" s="11"/>
      <c r="T5980" s="11"/>
      <c r="U5980" s="11"/>
      <c r="V5980" s="11"/>
      <c r="W5980" s="11"/>
    </row>
    <row r="5981" spans="1:23" hidden="1">
      <c r="A5981" s="11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1"/>
      <c r="O5981" s="11"/>
      <c r="P5981" s="11"/>
      <c r="Q5981" s="11"/>
      <c r="R5981" s="11"/>
      <c r="S5981" s="11"/>
      <c r="T5981" s="11"/>
      <c r="U5981" s="11"/>
      <c r="V5981" s="11"/>
      <c r="W5981" s="11"/>
    </row>
    <row r="5982" spans="1:23" hidden="1">
      <c r="A5982" s="11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1"/>
      <c r="O5982" s="11"/>
      <c r="P5982" s="11"/>
      <c r="Q5982" s="11"/>
      <c r="R5982" s="11"/>
      <c r="S5982" s="11"/>
      <c r="T5982" s="11"/>
      <c r="U5982" s="11"/>
      <c r="V5982" s="11"/>
      <c r="W5982" s="11"/>
    </row>
    <row r="5983" spans="1:23" hidden="1">
      <c r="A5983" s="11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1"/>
      <c r="O5983" s="11"/>
      <c r="P5983" s="11"/>
      <c r="Q5983" s="11"/>
      <c r="R5983" s="11"/>
      <c r="S5983" s="11"/>
      <c r="T5983" s="11"/>
      <c r="U5983" s="11"/>
      <c r="V5983" s="11"/>
      <c r="W5983" s="11"/>
    </row>
    <row r="5984" spans="1:23" hidden="1">
      <c r="A5984" s="11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1"/>
      <c r="O5984" s="11"/>
      <c r="P5984" s="11"/>
      <c r="Q5984" s="11"/>
      <c r="R5984" s="11"/>
      <c r="S5984" s="11"/>
      <c r="T5984" s="11"/>
      <c r="U5984" s="11"/>
      <c r="V5984" s="11"/>
      <c r="W5984" s="11"/>
    </row>
    <row r="5985" spans="1:23" hidden="1">
      <c r="A5985" s="11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1"/>
      <c r="O5985" s="11"/>
      <c r="P5985" s="11"/>
      <c r="Q5985" s="11"/>
      <c r="R5985" s="11"/>
      <c r="S5985" s="11"/>
      <c r="T5985" s="11"/>
      <c r="U5985" s="11"/>
      <c r="V5985" s="11"/>
      <c r="W5985" s="11"/>
    </row>
    <row r="5986" spans="1:23" hidden="1">
      <c r="A5986" s="11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1"/>
      <c r="O5986" s="11"/>
      <c r="P5986" s="11"/>
      <c r="Q5986" s="11"/>
      <c r="R5986" s="11"/>
      <c r="S5986" s="11"/>
      <c r="T5986" s="11"/>
      <c r="U5986" s="11"/>
      <c r="V5986" s="11"/>
      <c r="W5986" s="11"/>
    </row>
    <row r="5987" spans="1:23" hidden="1">
      <c r="A5987" s="11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1"/>
      <c r="O5987" s="11"/>
      <c r="P5987" s="11"/>
      <c r="Q5987" s="11"/>
      <c r="R5987" s="11"/>
      <c r="S5987" s="11"/>
      <c r="T5987" s="11"/>
      <c r="U5987" s="11"/>
      <c r="V5987" s="11"/>
      <c r="W5987" s="11"/>
    </row>
    <row r="5988" spans="1:23" hidden="1">
      <c r="A5988" s="11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1"/>
      <c r="O5988" s="11"/>
      <c r="P5988" s="11"/>
      <c r="Q5988" s="11"/>
      <c r="R5988" s="11"/>
      <c r="S5988" s="11"/>
      <c r="T5988" s="11"/>
      <c r="U5988" s="11"/>
      <c r="V5988" s="11"/>
      <c r="W5988" s="11"/>
    </row>
    <row r="5989" spans="1:23" hidden="1">
      <c r="A5989" s="11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1"/>
      <c r="O5989" s="11"/>
      <c r="P5989" s="11"/>
      <c r="Q5989" s="11"/>
      <c r="R5989" s="11"/>
      <c r="S5989" s="11"/>
      <c r="T5989" s="11"/>
      <c r="U5989" s="11"/>
      <c r="V5989" s="11"/>
      <c r="W5989" s="11"/>
    </row>
    <row r="5990" spans="1:23" hidden="1">
      <c r="A5990" s="11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1"/>
      <c r="O5990" s="11"/>
      <c r="P5990" s="11"/>
      <c r="Q5990" s="11"/>
      <c r="R5990" s="11"/>
      <c r="S5990" s="11"/>
      <c r="T5990" s="11"/>
      <c r="U5990" s="11"/>
      <c r="V5990" s="11"/>
      <c r="W5990" s="11"/>
    </row>
    <row r="5991" spans="1:23" hidden="1">
      <c r="A5991" s="11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1"/>
      <c r="O5991" s="11"/>
      <c r="P5991" s="11"/>
      <c r="Q5991" s="11"/>
      <c r="R5991" s="11"/>
      <c r="S5991" s="11"/>
      <c r="T5991" s="11"/>
      <c r="U5991" s="11"/>
      <c r="V5991" s="11"/>
      <c r="W5991" s="11"/>
    </row>
    <row r="5992" spans="1:23" hidden="1">
      <c r="A5992" s="11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1"/>
      <c r="O5992" s="11"/>
      <c r="P5992" s="11"/>
      <c r="Q5992" s="11"/>
      <c r="R5992" s="11"/>
      <c r="S5992" s="11"/>
      <c r="T5992" s="11"/>
      <c r="U5992" s="11"/>
      <c r="V5992" s="11"/>
      <c r="W5992" s="11"/>
    </row>
    <row r="5993" spans="1:23" hidden="1">
      <c r="A5993" s="11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1"/>
      <c r="O5993" s="11"/>
      <c r="P5993" s="11"/>
      <c r="Q5993" s="11"/>
      <c r="R5993" s="11"/>
      <c r="S5993" s="11"/>
      <c r="T5993" s="11"/>
      <c r="U5993" s="11"/>
      <c r="V5993" s="11"/>
      <c r="W5993" s="11"/>
    </row>
    <row r="5994" spans="1:23" hidden="1">
      <c r="A5994" s="11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1"/>
      <c r="O5994" s="11"/>
      <c r="P5994" s="11"/>
      <c r="Q5994" s="11"/>
      <c r="R5994" s="11"/>
      <c r="S5994" s="11"/>
      <c r="T5994" s="11"/>
      <c r="U5994" s="11"/>
      <c r="V5994" s="11"/>
      <c r="W5994" s="11"/>
    </row>
    <row r="5995" spans="1:23" hidden="1">
      <c r="A5995" s="11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1"/>
      <c r="O5995" s="11"/>
      <c r="P5995" s="11"/>
      <c r="Q5995" s="11"/>
      <c r="R5995" s="11"/>
      <c r="S5995" s="11"/>
      <c r="T5995" s="11"/>
      <c r="U5995" s="11"/>
      <c r="V5995" s="11"/>
      <c r="W5995" s="11"/>
    </row>
    <row r="5996" spans="1:23" hidden="1">
      <c r="A5996" s="11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1"/>
      <c r="O5996" s="11"/>
      <c r="P5996" s="11"/>
      <c r="Q5996" s="11"/>
      <c r="R5996" s="11"/>
      <c r="S5996" s="11"/>
      <c r="T5996" s="11"/>
      <c r="U5996" s="11"/>
      <c r="V5996" s="11"/>
      <c r="W5996" s="11"/>
    </row>
    <row r="5997" spans="1:23" hidden="1">
      <c r="A5997" s="11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1"/>
      <c r="O5997" s="11"/>
      <c r="P5997" s="11"/>
      <c r="Q5997" s="11"/>
      <c r="R5997" s="11"/>
      <c r="S5997" s="11"/>
      <c r="T5997" s="11"/>
      <c r="U5997" s="11"/>
      <c r="V5997" s="11"/>
      <c r="W5997" s="11"/>
    </row>
    <row r="5998" spans="1:23" hidden="1">
      <c r="A5998" s="11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1"/>
      <c r="O5998" s="11"/>
      <c r="P5998" s="11"/>
      <c r="Q5998" s="11"/>
      <c r="R5998" s="11"/>
      <c r="S5998" s="11"/>
      <c r="T5998" s="11"/>
      <c r="U5998" s="11"/>
      <c r="V5998" s="11"/>
      <c r="W5998" s="11"/>
    </row>
    <row r="5999" spans="1:23" hidden="1">
      <c r="A5999" s="11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1"/>
      <c r="O5999" s="11"/>
      <c r="P5999" s="11"/>
      <c r="Q5999" s="11"/>
      <c r="R5999" s="11"/>
      <c r="S5999" s="11"/>
      <c r="T5999" s="11"/>
      <c r="U5999" s="11"/>
      <c r="V5999" s="11"/>
      <c r="W5999" s="11"/>
    </row>
    <row r="6000" spans="1:23" hidden="1">
      <c r="A6000" s="11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1"/>
      <c r="O6000" s="11"/>
      <c r="P6000" s="11"/>
      <c r="Q6000" s="11"/>
      <c r="R6000" s="11"/>
      <c r="S6000" s="11"/>
      <c r="T6000" s="11"/>
      <c r="U6000" s="11"/>
      <c r="V6000" s="11"/>
      <c r="W6000" s="11"/>
    </row>
    <row r="6001" spans="1:23" hidden="1">
      <c r="A6001" s="11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1"/>
      <c r="O6001" s="11"/>
      <c r="P6001" s="11"/>
      <c r="Q6001" s="11"/>
      <c r="R6001" s="11"/>
      <c r="S6001" s="11"/>
      <c r="T6001" s="11"/>
      <c r="U6001" s="11"/>
      <c r="V6001" s="11"/>
      <c r="W6001" s="11"/>
    </row>
    <row r="6002" spans="1:23" hidden="1">
      <c r="A6002" s="11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1"/>
      <c r="O6002" s="11"/>
      <c r="P6002" s="11"/>
      <c r="Q6002" s="11"/>
      <c r="R6002" s="11"/>
      <c r="S6002" s="11"/>
      <c r="T6002" s="11"/>
      <c r="U6002" s="11"/>
      <c r="V6002" s="11"/>
      <c r="W6002" s="11"/>
    </row>
    <row r="6003" spans="1:23" hidden="1">
      <c r="A6003" s="11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1"/>
      <c r="O6003" s="11"/>
      <c r="P6003" s="11"/>
      <c r="Q6003" s="11"/>
      <c r="R6003" s="11"/>
      <c r="S6003" s="11"/>
      <c r="T6003" s="11"/>
      <c r="U6003" s="11"/>
      <c r="V6003" s="11"/>
      <c r="W6003" s="11"/>
    </row>
    <row r="6004" spans="1:23" hidden="1">
      <c r="A6004" s="11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1"/>
      <c r="O6004" s="11"/>
      <c r="P6004" s="11"/>
      <c r="Q6004" s="11"/>
      <c r="R6004" s="11"/>
      <c r="S6004" s="11"/>
      <c r="T6004" s="11"/>
      <c r="U6004" s="11"/>
      <c r="V6004" s="11"/>
      <c r="W6004" s="11"/>
    </row>
    <row r="6005" spans="1:23" hidden="1">
      <c r="A6005" s="11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1"/>
      <c r="O6005" s="11"/>
      <c r="P6005" s="11"/>
      <c r="Q6005" s="11"/>
      <c r="R6005" s="11"/>
      <c r="S6005" s="11"/>
      <c r="T6005" s="11"/>
      <c r="U6005" s="11"/>
      <c r="V6005" s="11"/>
      <c r="W6005" s="11"/>
    </row>
    <row r="6006" spans="1:23" hidden="1">
      <c r="A6006" s="11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1"/>
      <c r="O6006" s="11"/>
      <c r="P6006" s="11"/>
      <c r="Q6006" s="11"/>
      <c r="R6006" s="11"/>
      <c r="S6006" s="11"/>
      <c r="T6006" s="11"/>
      <c r="U6006" s="11"/>
      <c r="V6006" s="11"/>
      <c r="W6006" s="11"/>
    </row>
    <row r="6007" spans="1:23" hidden="1">
      <c r="A6007" s="11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1"/>
      <c r="O6007" s="11"/>
      <c r="P6007" s="11"/>
      <c r="Q6007" s="11"/>
      <c r="R6007" s="11"/>
      <c r="S6007" s="11"/>
      <c r="T6007" s="11"/>
      <c r="U6007" s="11"/>
      <c r="V6007" s="11"/>
      <c r="W6007" s="11"/>
    </row>
    <row r="6008" spans="1:23" hidden="1">
      <c r="A6008" s="11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1"/>
      <c r="O6008" s="11"/>
      <c r="P6008" s="11"/>
      <c r="Q6008" s="11"/>
      <c r="R6008" s="11"/>
      <c r="S6008" s="11"/>
      <c r="T6008" s="11"/>
      <c r="U6008" s="11"/>
      <c r="V6008" s="11"/>
      <c r="W6008" s="11"/>
    </row>
    <row r="6009" spans="1:23" hidden="1">
      <c r="A6009" s="11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1"/>
      <c r="O6009" s="11"/>
      <c r="P6009" s="11"/>
      <c r="Q6009" s="11"/>
      <c r="R6009" s="11"/>
      <c r="S6009" s="11"/>
      <c r="T6009" s="11"/>
      <c r="U6009" s="11"/>
      <c r="V6009" s="11"/>
      <c r="W6009" s="11"/>
    </row>
    <row r="6010" spans="1:23" hidden="1">
      <c r="A6010" s="11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1"/>
      <c r="O6010" s="11"/>
      <c r="P6010" s="11"/>
      <c r="Q6010" s="11"/>
      <c r="R6010" s="11"/>
      <c r="S6010" s="11"/>
      <c r="T6010" s="11"/>
      <c r="U6010" s="11"/>
      <c r="V6010" s="11"/>
      <c r="W6010" s="11"/>
    </row>
    <row r="6011" spans="1:23" hidden="1">
      <c r="A6011" s="11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1"/>
      <c r="O6011" s="11"/>
      <c r="P6011" s="11"/>
      <c r="Q6011" s="11"/>
      <c r="R6011" s="11"/>
      <c r="S6011" s="11"/>
      <c r="T6011" s="11"/>
      <c r="U6011" s="11"/>
      <c r="V6011" s="11"/>
      <c r="W6011" s="11"/>
    </row>
    <row r="6012" spans="1:23" hidden="1">
      <c r="A6012" s="11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1"/>
      <c r="O6012" s="11"/>
      <c r="P6012" s="11"/>
      <c r="Q6012" s="11"/>
      <c r="R6012" s="11"/>
      <c r="S6012" s="11"/>
      <c r="T6012" s="11"/>
      <c r="U6012" s="11"/>
      <c r="V6012" s="11"/>
      <c r="W6012" s="11"/>
    </row>
    <row r="6013" spans="1:23" hidden="1">
      <c r="A6013" s="11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1"/>
      <c r="O6013" s="11"/>
      <c r="P6013" s="11"/>
      <c r="Q6013" s="11"/>
      <c r="R6013" s="11"/>
      <c r="S6013" s="11"/>
      <c r="T6013" s="11"/>
      <c r="U6013" s="11"/>
      <c r="V6013" s="11"/>
      <c r="W6013" s="11"/>
    </row>
    <row r="6014" spans="1:23" hidden="1">
      <c r="A6014" s="11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1"/>
      <c r="O6014" s="11"/>
      <c r="P6014" s="11"/>
      <c r="Q6014" s="11"/>
      <c r="R6014" s="11"/>
      <c r="S6014" s="11"/>
      <c r="T6014" s="11"/>
      <c r="U6014" s="11"/>
      <c r="V6014" s="11"/>
      <c r="W6014" s="11"/>
    </row>
    <row r="6015" spans="1:23" hidden="1">
      <c r="A6015" s="11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1"/>
      <c r="O6015" s="11"/>
      <c r="P6015" s="11"/>
      <c r="Q6015" s="11"/>
      <c r="R6015" s="11"/>
      <c r="S6015" s="11"/>
      <c r="T6015" s="11"/>
      <c r="U6015" s="11"/>
      <c r="V6015" s="11"/>
      <c r="W6015" s="11"/>
    </row>
    <row r="6016" spans="1:23" hidden="1">
      <c r="A6016" s="11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1"/>
      <c r="O6016" s="11"/>
      <c r="P6016" s="11"/>
      <c r="Q6016" s="11"/>
      <c r="R6016" s="11"/>
      <c r="S6016" s="11"/>
      <c r="T6016" s="11"/>
      <c r="U6016" s="11"/>
      <c r="V6016" s="11"/>
      <c r="W6016" s="11"/>
    </row>
    <row r="6017" spans="1:23" hidden="1">
      <c r="A6017" s="11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1"/>
      <c r="O6017" s="11"/>
      <c r="P6017" s="11"/>
      <c r="Q6017" s="11"/>
      <c r="R6017" s="11"/>
      <c r="S6017" s="11"/>
      <c r="T6017" s="11"/>
      <c r="U6017" s="11"/>
      <c r="V6017" s="11"/>
      <c r="W6017" s="11"/>
    </row>
    <row r="6018" spans="1:23" hidden="1">
      <c r="A6018" s="11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1"/>
      <c r="O6018" s="11"/>
      <c r="P6018" s="11"/>
      <c r="Q6018" s="11"/>
      <c r="R6018" s="11"/>
      <c r="S6018" s="11"/>
      <c r="T6018" s="11"/>
      <c r="U6018" s="11"/>
      <c r="V6018" s="11"/>
      <c r="W6018" s="11"/>
    </row>
    <row r="6019" spans="1:23" hidden="1">
      <c r="A6019" s="11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1"/>
      <c r="O6019" s="11"/>
      <c r="P6019" s="11"/>
      <c r="Q6019" s="11"/>
      <c r="R6019" s="11"/>
      <c r="S6019" s="11"/>
      <c r="T6019" s="11"/>
      <c r="U6019" s="11"/>
      <c r="V6019" s="11"/>
      <c r="W6019" s="11"/>
    </row>
    <row r="6020" spans="1:23" hidden="1">
      <c r="A6020" s="11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1"/>
      <c r="O6020" s="11"/>
      <c r="P6020" s="11"/>
      <c r="Q6020" s="11"/>
      <c r="R6020" s="11"/>
      <c r="S6020" s="11"/>
      <c r="T6020" s="11"/>
      <c r="U6020" s="11"/>
      <c r="V6020" s="11"/>
      <c r="W6020" s="11"/>
    </row>
    <row r="6021" spans="1:23" hidden="1">
      <c r="A6021" s="11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1"/>
      <c r="O6021" s="11"/>
      <c r="P6021" s="11"/>
      <c r="Q6021" s="11"/>
      <c r="R6021" s="11"/>
      <c r="S6021" s="11"/>
      <c r="T6021" s="11"/>
      <c r="U6021" s="11"/>
      <c r="V6021" s="11"/>
      <c r="W6021" s="11"/>
    </row>
    <row r="6022" spans="1:23" hidden="1">
      <c r="A6022" s="11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1"/>
      <c r="O6022" s="11"/>
      <c r="P6022" s="11"/>
      <c r="Q6022" s="11"/>
      <c r="R6022" s="11"/>
      <c r="S6022" s="11"/>
      <c r="T6022" s="11"/>
      <c r="U6022" s="11"/>
      <c r="V6022" s="11"/>
      <c r="W6022" s="11"/>
    </row>
    <row r="6023" spans="1:23" hidden="1">
      <c r="A6023" s="11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1"/>
      <c r="O6023" s="11"/>
      <c r="P6023" s="11"/>
      <c r="Q6023" s="11"/>
      <c r="R6023" s="11"/>
      <c r="S6023" s="11"/>
      <c r="T6023" s="11"/>
      <c r="U6023" s="11"/>
      <c r="V6023" s="11"/>
      <c r="W6023" s="11"/>
    </row>
    <row r="6024" spans="1:23" hidden="1">
      <c r="A6024" s="11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1"/>
      <c r="O6024" s="11"/>
      <c r="P6024" s="11"/>
      <c r="Q6024" s="11"/>
      <c r="R6024" s="11"/>
      <c r="S6024" s="11"/>
      <c r="T6024" s="11"/>
      <c r="U6024" s="11"/>
      <c r="V6024" s="11"/>
      <c r="W6024" s="11"/>
    </row>
    <row r="6025" spans="1:23" hidden="1">
      <c r="A6025" s="11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1"/>
      <c r="O6025" s="11"/>
      <c r="P6025" s="11"/>
      <c r="Q6025" s="11"/>
      <c r="R6025" s="11"/>
      <c r="S6025" s="11"/>
      <c r="T6025" s="11"/>
      <c r="U6025" s="11"/>
      <c r="V6025" s="11"/>
      <c r="W6025" s="11"/>
    </row>
    <row r="6026" spans="1:23" hidden="1">
      <c r="A6026" s="11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1"/>
      <c r="O6026" s="11"/>
      <c r="P6026" s="11"/>
      <c r="Q6026" s="11"/>
      <c r="R6026" s="11"/>
      <c r="S6026" s="11"/>
      <c r="T6026" s="11"/>
      <c r="U6026" s="11"/>
      <c r="V6026" s="11"/>
      <c r="W6026" s="11"/>
    </row>
    <row r="6027" spans="1:23" hidden="1">
      <c r="A6027" s="11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1"/>
      <c r="O6027" s="11"/>
      <c r="P6027" s="11"/>
      <c r="Q6027" s="11"/>
      <c r="R6027" s="11"/>
      <c r="S6027" s="11"/>
      <c r="T6027" s="11"/>
      <c r="U6027" s="11"/>
      <c r="V6027" s="11"/>
      <c r="W6027" s="11"/>
    </row>
    <row r="6028" spans="1:23" hidden="1">
      <c r="A6028" s="11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1"/>
      <c r="O6028" s="11"/>
      <c r="P6028" s="11"/>
      <c r="Q6028" s="11"/>
      <c r="R6028" s="11"/>
      <c r="S6028" s="11"/>
      <c r="T6028" s="11"/>
      <c r="U6028" s="11"/>
      <c r="V6028" s="11"/>
      <c r="W6028" s="11"/>
    </row>
    <row r="6029" spans="1:23" hidden="1">
      <c r="A6029" s="11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1"/>
      <c r="O6029" s="11"/>
      <c r="P6029" s="11"/>
      <c r="Q6029" s="11"/>
      <c r="R6029" s="11"/>
      <c r="S6029" s="11"/>
      <c r="T6029" s="11"/>
      <c r="U6029" s="11"/>
      <c r="V6029" s="11"/>
      <c r="W6029" s="11"/>
    </row>
    <row r="6030" spans="1:23" hidden="1">
      <c r="A6030" s="11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1"/>
      <c r="O6030" s="11"/>
      <c r="P6030" s="11"/>
      <c r="Q6030" s="11"/>
      <c r="R6030" s="11"/>
      <c r="S6030" s="11"/>
      <c r="T6030" s="11"/>
      <c r="U6030" s="11"/>
      <c r="V6030" s="11"/>
      <c r="W6030" s="11"/>
    </row>
    <row r="6031" spans="1:23" hidden="1">
      <c r="A6031" s="11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1"/>
      <c r="O6031" s="11"/>
      <c r="P6031" s="11"/>
      <c r="Q6031" s="11"/>
      <c r="R6031" s="11"/>
      <c r="S6031" s="11"/>
      <c r="T6031" s="11"/>
      <c r="U6031" s="11"/>
      <c r="V6031" s="11"/>
      <c r="W6031" s="11"/>
    </row>
    <row r="6032" spans="1:23" hidden="1">
      <c r="A6032" s="11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1"/>
      <c r="O6032" s="11"/>
      <c r="P6032" s="11"/>
      <c r="Q6032" s="11"/>
      <c r="R6032" s="11"/>
      <c r="S6032" s="11"/>
      <c r="T6032" s="11"/>
      <c r="U6032" s="11"/>
      <c r="V6032" s="11"/>
      <c r="W6032" s="11"/>
    </row>
    <row r="6033" spans="1:23" hidden="1">
      <c r="A6033" s="11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1"/>
      <c r="O6033" s="11"/>
      <c r="P6033" s="11"/>
      <c r="Q6033" s="11"/>
      <c r="R6033" s="11"/>
      <c r="S6033" s="11"/>
      <c r="T6033" s="11"/>
      <c r="U6033" s="11"/>
      <c r="V6033" s="11"/>
      <c r="W6033" s="11"/>
    </row>
    <row r="6034" spans="1:23" hidden="1">
      <c r="A6034" s="11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1"/>
      <c r="O6034" s="11"/>
      <c r="P6034" s="11"/>
      <c r="Q6034" s="11"/>
      <c r="R6034" s="11"/>
      <c r="S6034" s="11"/>
      <c r="T6034" s="11"/>
      <c r="U6034" s="11"/>
      <c r="V6034" s="11"/>
      <c r="W6034" s="11"/>
    </row>
    <row r="6035" spans="1:23" hidden="1">
      <c r="A6035" s="11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1"/>
      <c r="O6035" s="11"/>
      <c r="P6035" s="11"/>
      <c r="Q6035" s="11"/>
      <c r="R6035" s="11"/>
      <c r="S6035" s="11"/>
      <c r="T6035" s="11"/>
      <c r="U6035" s="11"/>
      <c r="V6035" s="11"/>
      <c r="W6035" s="11"/>
    </row>
    <row r="6036" spans="1:23" hidden="1">
      <c r="A6036" s="11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1"/>
      <c r="O6036" s="11"/>
      <c r="P6036" s="11"/>
      <c r="Q6036" s="11"/>
      <c r="R6036" s="11"/>
      <c r="S6036" s="11"/>
      <c r="T6036" s="11"/>
      <c r="U6036" s="11"/>
      <c r="V6036" s="11"/>
      <c r="W6036" s="11"/>
    </row>
    <row r="6037" spans="1:23" hidden="1">
      <c r="A6037" s="11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1"/>
      <c r="O6037" s="11"/>
      <c r="P6037" s="11"/>
      <c r="Q6037" s="11"/>
      <c r="R6037" s="11"/>
      <c r="S6037" s="11"/>
      <c r="T6037" s="11"/>
      <c r="U6037" s="11"/>
      <c r="V6037" s="11"/>
      <c r="W6037" s="11"/>
    </row>
    <row r="6038" spans="1:23" hidden="1">
      <c r="A6038" s="11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1"/>
      <c r="O6038" s="11"/>
      <c r="P6038" s="11"/>
      <c r="Q6038" s="11"/>
      <c r="R6038" s="11"/>
      <c r="S6038" s="11"/>
      <c r="T6038" s="11"/>
      <c r="U6038" s="11"/>
      <c r="V6038" s="11"/>
      <c r="W6038" s="11"/>
    </row>
    <row r="6039" spans="1:23" hidden="1">
      <c r="A6039" s="11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1"/>
      <c r="O6039" s="11"/>
      <c r="P6039" s="11"/>
      <c r="Q6039" s="11"/>
      <c r="R6039" s="11"/>
      <c r="S6039" s="11"/>
      <c r="T6039" s="11"/>
      <c r="U6039" s="11"/>
      <c r="V6039" s="11"/>
      <c r="W6039" s="11"/>
    </row>
    <row r="6040" spans="1:23" hidden="1">
      <c r="A6040" s="11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1"/>
      <c r="O6040" s="11"/>
      <c r="P6040" s="11"/>
      <c r="Q6040" s="11"/>
      <c r="R6040" s="11"/>
      <c r="S6040" s="11"/>
      <c r="T6040" s="11"/>
      <c r="U6040" s="11"/>
      <c r="V6040" s="11"/>
      <c r="W6040" s="11"/>
    </row>
    <row r="6041" spans="1:23" hidden="1">
      <c r="A6041" s="11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1"/>
      <c r="O6041" s="11"/>
      <c r="P6041" s="11"/>
      <c r="Q6041" s="11"/>
      <c r="R6041" s="11"/>
      <c r="S6041" s="11"/>
      <c r="T6041" s="11"/>
      <c r="U6041" s="11"/>
      <c r="V6041" s="11"/>
      <c r="W6041" s="11"/>
    </row>
    <row r="6042" spans="1:23" hidden="1">
      <c r="A6042" s="11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1"/>
      <c r="O6042" s="11"/>
      <c r="P6042" s="11"/>
      <c r="Q6042" s="11"/>
      <c r="R6042" s="11"/>
      <c r="S6042" s="11"/>
      <c r="T6042" s="11"/>
      <c r="U6042" s="11"/>
      <c r="V6042" s="11"/>
      <c r="W6042" s="11"/>
    </row>
    <row r="6043" spans="1:23" hidden="1">
      <c r="A6043" s="11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1"/>
      <c r="O6043" s="11"/>
      <c r="P6043" s="11"/>
      <c r="Q6043" s="11"/>
      <c r="R6043" s="11"/>
      <c r="S6043" s="11"/>
      <c r="T6043" s="11"/>
      <c r="U6043" s="11"/>
      <c r="V6043" s="11"/>
      <c r="W6043" s="11"/>
    </row>
    <row r="6044" spans="1:23" hidden="1">
      <c r="A6044" s="11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1"/>
      <c r="O6044" s="11"/>
      <c r="P6044" s="11"/>
      <c r="Q6044" s="11"/>
      <c r="R6044" s="11"/>
      <c r="S6044" s="11"/>
      <c r="T6044" s="11"/>
      <c r="U6044" s="11"/>
      <c r="V6044" s="11"/>
      <c r="W6044" s="11"/>
    </row>
    <row r="6045" spans="1:23" hidden="1">
      <c r="A6045" s="11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1"/>
      <c r="O6045" s="11"/>
      <c r="P6045" s="11"/>
      <c r="Q6045" s="11"/>
      <c r="R6045" s="11"/>
      <c r="S6045" s="11"/>
      <c r="T6045" s="11"/>
      <c r="U6045" s="11"/>
      <c r="V6045" s="11"/>
      <c r="W6045" s="11"/>
    </row>
    <row r="6046" spans="1:23" hidden="1">
      <c r="A6046" s="11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1"/>
      <c r="O6046" s="11"/>
      <c r="P6046" s="11"/>
      <c r="Q6046" s="11"/>
      <c r="R6046" s="11"/>
      <c r="S6046" s="11"/>
      <c r="T6046" s="11"/>
      <c r="U6046" s="11"/>
      <c r="V6046" s="11"/>
      <c r="W6046" s="11"/>
    </row>
    <row r="6047" spans="1:23" hidden="1">
      <c r="A6047" s="11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1"/>
      <c r="O6047" s="11"/>
      <c r="P6047" s="11"/>
      <c r="Q6047" s="11"/>
      <c r="R6047" s="11"/>
      <c r="S6047" s="11"/>
      <c r="T6047" s="11"/>
      <c r="U6047" s="11"/>
      <c r="V6047" s="11"/>
      <c r="W6047" s="11"/>
    </row>
    <row r="6048" spans="1:23" hidden="1">
      <c r="A6048" s="11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1"/>
      <c r="O6048" s="11"/>
      <c r="P6048" s="11"/>
      <c r="Q6048" s="11"/>
      <c r="R6048" s="11"/>
      <c r="S6048" s="11"/>
      <c r="T6048" s="11"/>
      <c r="U6048" s="11"/>
      <c r="V6048" s="11"/>
      <c r="W6048" s="11"/>
    </row>
    <row r="6049" spans="1:23" hidden="1">
      <c r="A6049" s="11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1"/>
      <c r="O6049" s="11"/>
      <c r="P6049" s="11"/>
      <c r="Q6049" s="11"/>
      <c r="R6049" s="11"/>
      <c r="S6049" s="11"/>
      <c r="T6049" s="11"/>
      <c r="U6049" s="11"/>
      <c r="V6049" s="11"/>
      <c r="W6049" s="11"/>
    </row>
    <row r="6050" spans="1:23" hidden="1">
      <c r="A6050" s="11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1"/>
      <c r="O6050" s="11"/>
      <c r="P6050" s="11"/>
      <c r="Q6050" s="11"/>
      <c r="R6050" s="11"/>
      <c r="S6050" s="11"/>
      <c r="T6050" s="11"/>
      <c r="U6050" s="11"/>
      <c r="V6050" s="11"/>
      <c r="W6050" s="11"/>
    </row>
    <row r="6051" spans="1:23" hidden="1">
      <c r="A6051" s="11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1"/>
      <c r="O6051" s="11"/>
      <c r="P6051" s="11"/>
      <c r="Q6051" s="11"/>
      <c r="R6051" s="11"/>
      <c r="S6051" s="11"/>
      <c r="T6051" s="11"/>
      <c r="U6051" s="11"/>
      <c r="V6051" s="11"/>
      <c r="W6051" s="11"/>
    </row>
    <row r="6052" spans="1:23" hidden="1">
      <c r="A6052" s="11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1"/>
      <c r="O6052" s="11"/>
      <c r="P6052" s="11"/>
      <c r="Q6052" s="11"/>
      <c r="R6052" s="11"/>
      <c r="S6052" s="11"/>
      <c r="T6052" s="11"/>
      <c r="U6052" s="11"/>
      <c r="V6052" s="11"/>
      <c r="W6052" s="11"/>
    </row>
    <row r="6053" spans="1:23" hidden="1">
      <c r="A6053" s="11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1"/>
      <c r="O6053" s="11"/>
      <c r="P6053" s="11"/>
      <c r="Q6053" s="11"/>
      <c r="R6053" s="11"/>
      <c r="S6053" s="11"/>
      <c r="T6053" s="11"/>
      <c r="U6053" s="11"/>
      <c r="V6053" s="11"/>
      <c r="W6053" s="11"/>
    </row>
    <row r="6054" spans="1:23" hidden="1">
      <c r="A6054" s="11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1"/>
      <c r="O6054" s="11"/>
      <c r="P6054" s="11"/>
      <c r="Q6054" s="11"/>
      <c r="R6054" s="11"/>
      <c r="S6054" s="11"/>
      <c r="T6054" s="11"/>
      <c r="U6054" s="11"/>
      <c r="V6054" s="11"/>
      <c r="W6054" s="11"/>
    </row>
    <row r="6055" spans="1:23" hidden="1">
      <c r="A6055" s="11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1"/>
      <c r="O6055" s="11"/>
      <c r="P6055" s="11"/>
      <c r="Q6055" s="11"/>
      <c r="R6055" s="11"/>
      <c r="S6055" s="11"/>
      <c r="T6055" s="11"/>
      <c r="U6055" s="11"/>
      <c r="V6055" s="11"/>
      <c r="W6055" s="11"/>
    </row>
    <row r="6056" spans="1:23" hidden="1">
      <c r="A6056" s="11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1"/>
      <c r="O6056" s="11"/>
      <c r="P6056" s="11"/>
      <c r="Q6056" s="11"/>
      <c r="R6056" s="11"/>
      <c r="S6056" s="11"/>
      <c r="T6056" s="11"/>
      <c r="U6056" s="11"/>
      <c r="V6056" s="11"/>
      <c r="W6056" s="11"/>
    </row>
    <row r="6057" spans="1:23" hidden="1">
      <c r="A6057" s="11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1"/>
      <c r="O6057" s="11"/>
      <c r="P6057" s="11"/>
      <c r="Q6057" s="11"/>
      <c r="R6057" s="11"/>
      <c r="S6057" s="11"/>
      <c r="T6057" s="11"/>
      <c r="U6057" s="11"/>
      <c r="V6057" s="11"/>
      <c r="W6057" s="11"/>
    </row>
    <row r="6058" spans="1:23" hidden="1">
      <c r="A6058" s="11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1"/>
      <c r="O6058" s="11"/>
      <c r="P6058" s="11"/>
      <c r="Q6058" s="11"/>
      <c r="R6058" s="11"/>
      <c r="S6058" s="11"/>
      <c r="T6058" s="11"/>
      <c r="U6058" s="11"/>
      <c r="V6058" s="11"/>
      <c r="W6058" s="11"/>
    </row>
    <row r="6059" spans="1:23" hidden="1">
      <c r="A6059" s="11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1"/>
      <c r="O6059" s="11"/>
      <c r="P6059" s="11"/>
      <c r="Q6059" s="11"/>
      <c r="R6059" s="11"/>
      <c r="S6059" s="11"/>
      <c r="T6059" s="11"/>
      <c r="U6059" s="11"/>
      <c r="V6059" s="11"/>
      <c r="W6059" s="11"/>
    </row>
    <row r="6060" spans="1:23" hidden="1">
      <c r="A6060" s="11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1"/>
      <c r="O6060" s="11"/>
      <c r="P6060" s="11"/>
      <c r="Q6060" s="11"/>
      <c r="R6060" s="11"/>
      <c r="S6060" s="11"/>
      <c r="T6060" s="11"/>
      <c r="U6060" s="11"/>
      <c r="V6060" s="11"/>
      <c r="W6060" s="11"/>
    </row>
    <row r="6061" spans="1:23" hidden="1">
      <c r="A6061" s="11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1"/>
      <c r="O6061" s="11"/>
      <c r="P6061" s="11"/>
      <c r="Q6061" s="11"/>
      <c r="R6061" s="11"/>
      <c r="S6061" s="11"/>
      <c r="T6061" s="11"/>
      <c r="U6061" s="11"/>
      <c r="V6061" s="11"/>
      <c r="W6061" s="11"/>
    </row>
    <row r="6062" spans="1:23" hidden="1">
      <c r="A6062" s="11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1"/>
      <c r="O6062" s="11"/>
      <c r="P6062" s="11"/>
      <c r="Q6062" s="11"/>
      <c r="R6062" s="11"/>
      <c r="S6062" s="11"/>
      <c r="T6062" s="11"/>
      <c r="U6062" s="11"/>
      <c r="V6062" s="11"/>
      <c r="W6062" s="11"/>
    </row>
    <row r="6063" spans="1:23" hidden="1">
      <c r="A6063" s="11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1"/>
      <c r="O6063" s="11"/>
      <c r="P6063" s="11"/>
      <c r="Q6063" s="11"/>
      <c r="R6063" s="11"/>
      <c r="S6063" s="11"/>
      <c r="T6063" s="11"/>
      <c r="U6063" s="11"/>
      <c r="V6063" s="11"/>
      <c r="W6063" s="11"/>
    </row>
    <row r="6064" spans="1:23" hidden="1">
      <c r="A6064" s="11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1"/>
      <c r="O6064" s="11"/>
      <c r="P6064" s="11"/>
      <c r="Q6064" s="11"/>
      <c r="R6064" s="11"/>
      <c r="S6064" s="11"/>
      <c r="T6064" s="11"/>
      <c r="U6064" s="11"/>
      <c r="V6064" s="11"/>
      <c r="W6064" s="11"/>
    </row>
    <row r="6065" spans="1:23" hidden="1">
      <c r="A6065" s="11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1"/>
      <c r="O6065" s="11"/>
      <c r="P6065" s="11"/>
      <c r="Q6065" s="11"/>
      <c r="R6065" s="11"/>
      <c r="S6065" s="11"/>
      <c r="T6065" s="11"/>
      <c r="U6065" s="11"/>
      <c r="V6065" s="11"/>
      <c r="W6065" s="11"/>
    </row>
    <row r="6066" spans="1:23" hidden="1">
      <c r="A6066" s="11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1"/>
      <c r="O6066" s="11"/>
      <c r="P6066" s="11"/>
      <c r="Q6066" s="11"/>
      <c r="R6066" s="11"/>
      <c r="S6066" s="11"/>
      <c r="T6066" s="11"/>
      <c r="U6066" s="11"/>
      <c r="V6066" s="11"/>
      <c r="W6066" s="11"/>
    </row>
    <row r="6067" spans="1:23" hidden="1">
      <c r="A6067" s="11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1"/>
      <c r="O6067" s="11"/>
      <c r="P6067" s="11"/>
      <c r="Q6067" s="11"/>
      <c r="R6067" s="11"/>
      <c r="S6067" s="11"/>
      <c r="T6067" s="11"/>
      <c r="U6067" s="11"/>
      <c r="V6067" s="11"/>
      <c r="W6067" s="11"/>
    </row>
    <row r="6068" spans="1:23" hidden="1">
      <c r="A6068" s="11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1"/>
      <c r="O6068" s="11"/>
      <c r="P6068" s="11"/>
      <c r="Q6068" s="11"/>
      <c r="R6068" s="11"/>
      <c r="S6068" s="11"/>
      <c r="T6068" s="11"/>
      <c r="U6068" s="11"/>
      <c r="V6068" s="11"/>
      <c r="W6068" s="11"/>
    </row>
    <row r="6069" spans="1:23" hidden="1">
      <c r="A6069" s="11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1"/>
      <c r="O6069" s="11"/>
      <c r="P6069" s="11"/>
      <c r="Q6069" s="11"/>
      <c r="R6069" s="11"/>
      <c r="S6069" s="11"/>
      <c r="T6069" s="11"/>
      <c r="U6069" s="11"/>
      <c r="V6069" s="11"/>
      <c r="W6069" s="11"/>
    </row>
    <row r="6070" spans="1:23" hidden="1">
      <c r="A6070" s="11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1"/>
      <c r="O6070" s="11"/>
      <c r="P6070" s="11"/>
      <c r="Q6070" s="11"/>
      <c r="R6070" s="11"/>
      <c r="S6070" s="11"/>
      <c r="T6070" s="11"/>
      <c r="U6070" s="11"/>
      <c r="V6070" s="11"/>
      <c r="W6070" s="11"/>
    </row>
    <row r="6071" spans="1:23" hidden="1">
      <c r="A6071" s="11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1"/>
      <c r="O6071" s="11"/>
      <c r="P6071" s="11"/>
      <c r="Q6071" s="11"/>
      <c r="R6071" s="11"/>
      <c r="S6071" s="11"/>
      <c r="T6071" s="11"/>
      <c r="U6071" s="11"/>
      <c r="V6071" s="11"/>
      <c r="W6071" s="11"/>
    </row>
    <row r="6072" spans="1:23" hidden="1">
      <c r="A6072" s="11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1"/>
      <c r="O6072" s="11"/>
      <c r="P6072" s="11"/>
      <c r="Q6072" s="11"/>
      <c r="R6072" s="11"/>
      <c r="S6072" s="11"/>
      <c r="T6072" s="11"/>
      <c r="U6072" s="11"/>
      <c r="V6072" s="11"/>
      <c r="W6072" s="11"/>
    </row>
    <row r="6073" spans="1:23" hidden="1">
      <c r="A6073" s="11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1"/>
      <c r="O6073" s="11"/>
      <c r="P6073" s="11"/>
      <c r="Q6073" s="11"/>
      <c r="R6073" s="11"/>
      <c r="S6073" s="11"/>
      <c r="T6073" s="11"/>
      <c r="U6073" s="11"/>
      <c r="V6073" s="11"/>
      <c r="W6073" s="11"/>
    </row>
    <row r="6074" spans="1:23" hidden="1">
      <c r="A6074" s="11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1"/>
      <c r="O6074" s="11"/>
      <c r="P6074" s="11"/>
      <c r="Q6074" s="11"/>
      <c r="R6074" s="11"/>
      <c r="S6074" s="11"/>
      <c r="T6074" s="11"/>
      <c r="U6074" s="11"/>
      <c r="V6074" s="11"/>
      <c r="W6074" s="11"/>
    </row>
    <row r="6075" spans="1:23" hidden="1">
      <c r="A6075" s="11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1"/>
      <c r="O6075" s="11"/>
      <c r="P6075" s="11"/>
      <c r="Q6075" s="11"/>
      <c r="R6075" s="11"/>
      <c r="S6075" s="11"/>
      <c r="T6075" s="11"/>
      <c r="U6075" s="11"/>
      <c r="V6075" s="11"/>
      <c r="W6075" s="11"/>
    </row>
    <row r="6076" spans="1:23" hidden="1">
      <c r="A6076" s="11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1"/>
      <c r="O6076" s="11"/>
      <c r="P6076" s="11"/>
      <c r="Q6076" s="11"/>
      <c r="R6076" s="11"/>
      <c r="S6076" s="11"/>
      <c r="T6076" s="11"/>
      <c r="U6076" s="11"/>
      <c r="V6076" s="11"/>
      <c r="W6076" s="11"/>
    </row>
    <row r="6077" spans="1:23" hidden="1">
      <c r="A6077" s="11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1"/>
      <c r="O6077" s="11"/>
      <c r="P6077" s="11"/>
      <c r="Q6077" s="11"/>
      <c r="R6077" s="11"/>
      <c r="S6077" s="11"/>
      <c r="T6077" s="11"/>
      <c r="U6077" s="11"/>
      <c r="V6077" s="11"/>
      <c r="W6077" s="11"/>
    </row>
    <row r="6078" spans="1:23" hidden="1">
      <c r="A6078" s="11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1"/>
      <c r="O6078" s="11"/>
      <c r="P6078" s="11"/>
      <c r="Q6078" s="11"/>
      <c r="R6078" s="11"/>
      <c r="S6078" s="11"/>
      <c r="T6078" s="11"/>
      <c r="U6078" s="11"/>
      <c r="V6078" s="11"/>
      <c r="W6078" s="11"/>
    </row>
    <row r="6079" spans="1:23" hidden="1">
      <c r="A6079" s="11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1"/>
      <c r="O6079" s="11"/>
      <c r="P6079" s="11"/>
      <c r="Q6079" s="11"/>
      <c r="R6079" s="11"/>
      <c r="S6079" s="11"/>
      <c r="T6079" s="11"/>
      <c r="U6079" s="11"/>
      <c r="V6079" s="11"/>
      <c r="W6079" s="11"/>
    </row>
    <row r="6080" spans="1:23" hidden="1">
      <c r="A6080" s="11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1"/>
      <c r="O6080" s="11"/>
      <c r="P6080" s="11"/>
      <c r="Q6080" s="11"/>
      <c r="R6080" s="11"/>
      <c r="S6080" s="11"/>
      <c r="T6080" s="11"/>
      <c r="U6080" s="11"/>
      <c r="V6080" s="11"/>
      <c r="W6080" s="11"/>
    </row>
    <row r="6081" spans="1:23" hidden="1">
      <c r="A6081" s="11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1"/>
      <c r="O6081" s="11"/>
      <c r="P6081" s="11"/>
      <c r="Q6081" s="11"/>
      <c r="R6081" s="11"/>
      <c r="S6081" s="11"/>
      <c r="T6081" s="11"/>
      <c r="U6081" s="11"/>
      <c r="V6081" s="11"/>
      <c r="W6081" s="11"/>
    </row>
    <row r="6082" spans="1:23" hidden="1">
      <c r="A6082" s="11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1"/>
      <c r="O6082" s="11"/>
      <c r="P6082" s="11"/>
      <c r="Q6082" s="11"/>
      <c r="R6082" s="11"/>
      <c r="S6082" s="11"/>
      <c r="T6082" s="11"/>
      <c r="U6082" s="11"/>
      <c r="V6082" s="11"/>
      <c r="W6082" s="11"/>
    </row>
    <row r="6083" spans="1:23" hidden="1">
      <c r="A6083" s="11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1"/>
      <c r="O6083" s="11"/>
      <c r="P6083" s="11"/>
      <c r="Q6083" s="11"/>
      <c r="R6083" s="11"/>
      <c r="S6083" s="11"/>
      <c r="T6083" s="11"/>
      <c r="U6083" s="11"/>
      <c r="V6083" s="11"/>
      <c r="W6083" s="11"/>
    </row>
    <row r="6084" spans="1:23" hidden="1">
      <c r="A6084" s="11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1"/>
      <c r="O6084" s="11"/>
      <c r="P6084" s="11"/>
      <c r="Q6084" s="11"/>
      <c r="R6084" s="11"/>
      <c r="S6084" s="11"/>
      <c r="T6084" s="11"/>
      <c r="U6084" s="11"/>
      <c r="V6084" s="11"/>
      <c r="W6084" s="11"/>
    </row>
    <row r="6085" spans="1:23" hidden="1">
      <c r="A6085" s="11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1"/>
      <c r="O6085" s="11"/>
      <c r="P6085" s="11"/>
      <c r="Q6085" s="11"/>
      <c r="R6085" s="11"/>
      <c r="S6085" s="11"/>
      <c r="T6085" s="11"/>
      <c r="U6085" s="11"/>
      <c r="V6085" s="11"/>
      <c r="W6085" s="11"/>
    </row>
    <row r="6086" spans="1:23" hidden="1">
      <c r="A6086" s="11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1"/>
      <c r="O6086" s="11"/>
      <c r="P6086" s="11"/>
      <c r="Q6086" s="11"/>
      <c r="R6086" s="11"/>
      <c r="S6086" s="11"/>
      <c r="T6086" s="11"/>
      <c r="U6086" s="11"/>
      <c r="V6086" s="11"/>
      <c r="W6086" s="11"/>
    </row>
    <row r="6087" spans="1:23" hidden="1">
      <c r="A6087" s="11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1"/>
      <c r="O6087" s="11"/>
      <c r="P6087" s="11"/>
      <c r="Q6087" s="11"/>
      <c r="R6087" s="11"/>
      <c r="S6087" s="11"/>
      <c r="T6087" s="11"/>
      <c r="U6087" s="11"/>
      <c r="V6087" s="11"/>
      <c r="W6087" s="11"/>
    </row>
    <row r="6088" spans="1:23" hidden="1">
      <c r="A6088" s="11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1"/>
      <c r="O6088" s="11"/>
      <c r="P6088" s="11"/>
      <c r="Q6088" s="11"/>
      <c r="R6088" s="11"/>
      <c r="S6088" s="11"/>
      <c r="T6088" s="11"/>
      <c r="U6088" s="11"/>
      <c r="V6088" s="11"/>
      <c r="W6088" s="11"/>
    </row>
    <row r="6089" spans="1:23" hidden="1">
      <c r="A6089" s="11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1"/>
      <c r="O6089" s="11"/>
      <c r="P6089" s="11"/>
      <c r="Q6089" s="11"/>
      <c r="R6089" s="11"/>
      <c r="S6089" s="11"/>
      <c r="T6089" s="11"/>
      <c r="U6089" s="11"/>
      <c r="V6089" s="11"/>
      <c r="W6089" s="11"/>
    </row>
    <row r="6090" spans="1:23" hidden="1">
      <c r="A6090" s="11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1"/>
      <c r="O6090" s="11"/>
      <c r="P6090" s="11"/>
      <c r="Q6090" s="11"/>
      <c r="R6090" s="11"/>
      <c r="S6090" s="11"/>
      <c r="T6090" s="11"/>
      <c r="U6090" s="11"/>
      <c r="V6090" s="11"/>
      <c r="W6090" s="11"/>
    </row>
    <row r="6091" spans="1:23" hidden="1">
      <c r="A6091" s="11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1"/>
      <c r="O6091" s="11"/>
      <c r="P6091" s="11"/>
      <c r="Q6091" s="11"/>
      <c r="R6091" s="11"/>
      <c r="S6091" s="11"/>
      <c r="T6091" s="11"/>
      <c r="U6091" s="11"/>
      <c r="V6091" s="11"/>
      <c r="W6091" s="11"/>
    </row>
    <row r="6092" spans="1:23" hidden="1">
      <c r="A6092" s="11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1"/>
      <c r="O6092" s="11"/>
      <c r="P6092" s="11"/>
      <c r="Q6092" s="11"/>
      <c r="R6092" s="11"/>
      <c r="S6092" s="11"/>
      <c r="T6092" s="11"/>
      <c r="U6092" s="11"/>
      <c r="V6092" s="11"/>
      <c r="W6092" s="11"/>
    </row>
    <row r="6093" spans="1:23" hidden="1">
      <c r="A6093" s="11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1"/>
      <c r="O6093" s="11"/>
      <c r="P6093" s="11"/>
      <c r="Q6093" s="11"/>
      <c r="R6093" s="11"/>
      <c r="S6093" s="11"/>
      <c r="T6093" s="11"/>
      <c r="U6093" s="11"/>
      <c r="V6093" s="11"/>
      <c r="W6093" s="11"/>
    </row>
    <row r="6094" spans="1:23" hidden="1">
      <c r="A6094" s="11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1"/>
      <c r="O6094" s="11"/>
      <c r="P6094" s="11"/>
      <c r="Q6094" s="11"/>
      <c r="R6094" s="11"/>
      <c r="S6094" s="11"/>
      <c r="T6094" s="11"/>
      <c r="U6094" s="11"/>
      <c r="V6094" s="11"/>
      <c r="W6094" s="11"/>
    </row>
    <row r="6095" spans="1:23" hidden="1">
      <c r="A6095" s="11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1"/>
      <c r="O6095" s="11"/>
      <c r="P6095" s="11"/>
      <c r="Q6095" s="11"/>
      <c r="R6095" s="11"/>
      <c r="S6095" s="11"/>
      <c r="T6095" s="11"/>
      <c r="U6095" s="11"/>
      <c r="V6095" s="11"/>
      <c r="W6095" s="11"/>
    </row>
    <row r="6096" spans="1:23" hidden="1">
      <c r="A6096" s="11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1"/>
      <c r="O6096" s="11"/>
      <c r="P6096" s="11"/>
      <c r="Q6096" s="11"/>
      <c r="R6096" s="11"/>
      <c r="S6096" s="11"/>
      <c r="T6096" s="11"/>
      <c r="U6096" s="11"/>
      <c r="V6096" s="11"/>
      <c r="W6096" s="11"/>
    </row>
    <row r="6097" spans="1:23" hidden="1">
      <c r="A6097" s="11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1"/>
      <c r="O6097" s="11"/>
      <c r="P6097" s="11"/>
      <c r="Q6097" s="11"/>
      <c r="R6097" s="11"/>
      <c r="S6097" s="11"/>
      <c r="T6097" s="11"/>
      <c r="U6097" s="11"/>
      <c r="V6097" s="11"/>
      <c r="W6097" s="11"/>
    </row>
    <row r="6098" spans="1:23" hidden="1">
      <c r="A6098" s="11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1"/>
      <c r="O6098" s="11"/>
      <c r="P6098" s="11"/>
      <c r="Q6098" s="11"/>
      <c r="R6098" s="11"/>
      <c r="S6098" s="11"/>
      <c r="T6098" s="11"/>
      <c r="U6098" s="11"/>
      <c r="V6098" s="11"/>
      <c r="W6098" s="11"/>
    </row>
    <row r="6099" spans="1:23" hidden="1">
      <c r="A6099" s="11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1"/>
      <c r="O6099" s="11"/>
      <c r="P6099" s="11"/>
      <c r="Q6099" s="11"/>
      <c r="R6099" s="11"/>
      <c r="S6099" s="11"/>
      <c r="T6099" s="11"/>
      <c r="U6099" s="11"/>
      <c r="V6099" s="11"/>
      <c r="W6099" s="11"/>
    </row>
    <row r="6100" spans="1:23" hidden="1">
      <c r="A6100" s="11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1"/>
      <c r="O6100" s="11"/>
      <c r="P6100" s="11"/>
      <c r="Q6100" s="11"/>
      <c r="R6100" s="11"/>
      <c r="S6100" s="11"/>
      <c r="T6100" s="11"/>
      <c r="U6100" s="11"/>
      <c r="V6100" s="11"/>
      <c r="W6100" s="11"/>
    </row>
    <row r="6101" spans="1:23" hidden="1">
      <c r="A6101" s="11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1"/>
      <c r="O6101" s="11"/>
      <c r="P6101" s="11"/>
      <c r="Q6101" s="11"/>
      <c r="R6101" s="11"/>
      <c r="S6101" s="11"/>
      <c r="T6101" s="11"/>
      <c r="U6101" s="11"/>
      <c r="V6101" s="11"/>
      <c r="W6101" s="11"/>
    </row>
    <row r="6102" spans="1:23" hidden="1">
      <c r="A6102" s="11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1"/>
      <c r="O6102" s="11"/>
      <c r="P6102" s="11"/>
      <c r="Q6102" s="11"/>
      <c r="R6102" s="11"/>
      <c r="S6102" s="11"/>
      <c r="T6102" s="11"/>
      <c r="U6102" s="11"/>
      <c r="V6102" s="11"/>
      <c r="W6102" s="11"/>
    </row>
    <row r="6103" spans="1:23" hidden="1">
      <c r="A6103" s="11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1"/>
      <c r="O6103" s="11"/>
      <c r="P6103" s="11"/>
      <c r="Q6103" s="11"/>
      <c r="R6103" s="11"/>
      <c r="S6103" s="11"/>
      <c r="T6103" s="11"/>
      <c r="U6103" s="11"/>
      <c r="V6103" s="11"/>
      <c r="W6103" s="11"/>
    </row>
    <row r="6104" spans="1:23" hidden="1">
      <c r="A6104" s="11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1"/>
      <c r="O6104" s="11"/>
      <c r="P6104" s="11"/>
      <c r="Q6104" s="11"/>
      <c r="R6104" s="11"/>
      <c r="S6104" s="11"/>
      <c r="T6104" s="11"/>
      <c r="U6104" s="11"/>
      <c r="V6104" s="11"/>
      <c r="W6104" s="11"/>
    </row>
    <row r="6105" spans="1:23" hidden="1">
      <c r="A6105" s="11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1"/>
      <c r="O6105" s="11"/>
      <c r="P6105" s="11"/>
      <c r="Q6105" s="11"/>
      <c r="R6105" s="11"/>
      <c r="S6105" s="11"/>
      <c r="T6105" s="11"/>
      <c r="U6105" s="11"/>
      <c r="V6105" s="11"/>
      <c r="W6105" s="11"/>
    </row>
    <row r="6106" spans="1:23" hidden="1">
      <c r="A6106" s="11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1"/>
      <c r="O6106" s="11"/>
      <c r="P6106" s="11"/>
      <c r="Q6106" s="11"/>
      <c r="R6106" s="11"/>
      <c r="S6106" s="11"/>
      <c r="T6106" s="11"/>
      <c r="U6106" s="11"/>
      <c r="V6106" s="11"/>
      <c r="W6106" s="11"/>
    </row>
    <row r="6107" spans="1:23" hidden="1">
      <c r="A6107" s="11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1"/>
      <c r="O6107" s="11"/>
      <c r="P6107" s="11"/>
      <c r="Q6107" s="11"/>
      <c r="R6107" s="11"/>
      <c r="S6107" s="11"/>
      <c r="T6107" s="11"/>
      <c r="U6107" s="11"/>
      <c r="V6107" s="11"/>
      <c r="W6107" s="11"/>
    </row>
    <row r="6108" spans="1:23" hidden="1">
      <c r="A6108" s="11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1"/>
      <c r="O6108" s="11"/>
      <c r="P6108" s="11"/>
      <c r="Q6108" s="11"/>
      <c r="R6108" s="11"/>
      <c r="S6108" s="11"/>
      <c r="T6108" s="11"/>
      <c r="U6108" s="11"/>
      <c r="V6108" s="11"/>
      <c r="W6108" s="11"/>
    </row>
    <row r="6109" spans="1:23" hidden="1">
      <c r="A6109" s="11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1"/>
      <c r="O6109" s="11"/>
      <c r="P6109" s="11"/>
      <c r="Q6109" s="11"/>
      <c r="R6109" s="11"/>
      <c r="S6109" s="11"/>
      <c r="T6109" s="11"/>
      <c r="U6109" s="11"/>
      <c r="V6109" s="11"/>
      <c r="W6109" s="11"/>
    </row>
    <row r="6110" spans="1:23" hidden="1">
      <c r="A6110" s="11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1"/>
      <c r="O6110" s="11"/>
      <c r="P6110" s="11"/>
      <c r="Q6110" s="11"/>
      <c r="R6110" s="11"/>
      <c r="S6110" s="11"/>
      <c r="T6110" s="11"/>
      <c r="U6110" s="11"/>
      <c r="V6110" s="11"/>
      <c r="W6110" s="11"/>
    </row>
    <row r="6111" spans="1:23" hidden="1">
      <c r="A6111" s="11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1"/>
      <c r="O6111" s="11"/>
      <c r="P6111" s="11"/>
      <c r="Q6111" s="11"/>
      <c r="R6111" s="11"/>
      <c r="S6111" s="11"/>
      <c r="T6111" s="11"/>
      <c r="U6111" s="11"/>
      <c r="V6111" s="11"/>
      <c r="W6111" s="11"/>
    </row>
    <row r="6112" spans="1:23" hidden="1">
      <c r="A6112" s="11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1"/>
      <c r="O6112" s="11"/>
      <c r="P6112" s="11"/>
      <c r="Q6112" s="11"/>
      <c r="R6112" s="11"/>
      <c r="S6112" s="11"/>
      <c r="T6112" s="11"/>
      <c r="U6112" s="11"/>
      <c r="V6112" s="11"/>
      <c r="W6112" s="11"/>
    </row>
    <row r="6113" spans="1:23" hidden="1">
      <c r="A6113" s="11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1"/>
      <c r="O6113" s="11"/>
      <c r="P6113" s="11"/>
      <c r="Q6113" s="11"/>
      <c r="R6113" s="11"/>
      <c r="S6113" s="11"/>
      <c r="T6113" s="11"/>
      <c r="U6113" s="11"/>
      <c r="V6113" s="11"/>
      <c r="W6113" s="11"/>
    </row>
    <row r="6114" spans="1:23" hidden="1">
      <c r="A6114" s="11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1"/>
      <c r="O6114" s="11"/>
      <c r="P6114" s="11"/>
      <c r="Q6114" s="11"/>
      <c r="R6114" s="11"/>
      <c r="S6114" s="11"/>
      <c r="T6114" s="11"/>
      <c r="U6114" s="11"/>
      <c r="V6114" s="11"/>
      <c r="W6114" s="11"/>
    </row>
    <row r="6115" spans="1:23" hidden="1">
      <c r="A6115" s="11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1"/>
      <c r="O6115" s="11"/>
      <c r="P6115" s="11"/>
      <c r="Q6115" s="11"/>
      <c r="R6115" s="11"/>
      <c r="S6115" s="11"/>
      <c r="T6115" s="11"/>
      <c r="U6115" s="11"/>
      <c r="V6115" s="11"/>
      <c r="W6115" s="11"/>
    </row>
    <row r="6116" spans="1:23" hidden="1">
      <c r="A6116" s="11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1"/>
      <c r="O6116" s="11"/>
      <c r="P6116" s="11"/>
      <c r="Q6116" s="11"/>
      <c r="R6116" s="11"/>
      <c r="S6116" s="11"/>
      <c r="T6116" s="11"/>
      <c r="U6116" s="11"/>
      <c r="V6116" s="11"/>
      <c r="W6116" s="11"/>
    </row>
    <row r="6117" spans="1:23" hidden="1">
      <c r="A6117" s="11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1"/>
      <c r="O6117" s="11"/>
      <c r="P6117" s="11"/>
      <c r="Q6117" s="11"/>
      <c r="R6117" s="11"/>
      <c r="S6117" s="11"/>
      <c r="T6117" s="11"/>
      <c r="U6117" s="11"/>
      <c r="V6117" s="11"/>
      <c r="W6117" s="11"/>
    </row>
    <row r="6118" spans="1:23" hidden="1">
      <c r="A6118" s="11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1"/>
      <c r="O6118" s="11"/>
      <c r="P6118" s="11"/>
      <c r="Q6118" s="11"/>
      <c r="R6118" s="11"/>
      <c r="S6118" s="11"/>
      <c r="T6118" s="11"/>
      <c r="U6118" s="11"/>
      <c r="V6118" s="11"/>
      <c r="W6118" s="11"/>
    </row>
    <row r="6119" spans="1:23" hidden="1">
      <c r="A6119" s="11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1"/>
      <c r="O6119" s="11"/>
      <c r="P6119" s="11"/>
      <c r="Q6119" s="11"/>
      <c r="R6119" s="11"/>
      <c r="S6119" s="11"/>
      <c r="T6119" s="11"/>
      <c r="U6119" s="11"/>
      <c r="V6119" s="11"/>
      <c r="W6119" s="11"/>
    </row>
    <row r="6120" spans="1:23" hidden="1">
      <c r="A6120" s="11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1"/>
      <c r="O6120" s="11"/>
      <c r="P6120" s="11"/>
      <c r="Q6120" s="11"/>
      <c r="R6120" s="11"/>
      <c r="S6120" s="11"/>
      <c r="T6120" s="11"/>
      <c r="U6120" s="11"/>
      <c r="V6120" s="11"/>
      <c r="W6120" s="11"/>
    </row>
    <row r="6121" spans="1:23" hidden="1">
      <c r="A6121" s="11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1"/>
      <c r="O6121" s="11"/>
      <c r="P6121" s="11"/>
      <c r="Q6121" s="11"/>
      <c r="R6121" s="11"/>
      <c r="S6121" s="11"/>
      <c r="T6121" s="11"/>
      <c r="U6121" s="11"/>
      <c r="V6121" s="11"/>
      <c r="W6121" s="11"/>
    </row>
    <row r="6122" spans="1:23" hidden="1">
      <c r="A6122" s="11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1"/>
      <c r="O6122" s="11"/>
      <c r="P6122" s="11"/>
      <c r="Q6122" s="11"/>
      <c r="R6122" s="11"/>
      <c r="S6122" s="11"/>
      <c r="T6122" s="11"/>
      <c r="U6122" s="11"/>
      <c r="V6122" s="11"/>
      <c r="W6122" s="11"/>
    </row>
    <row r="6123" spans="1:23" hidden="1">
      <c r="A6123" s="11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1"/>
      <c r="O6123" s="11"/>
      <c r="P6123" s="11"/>
      <c r="Q6123" s="11"/>
      <c r="R6123" s="11"/>
      <c r="S6123" s="11"/>
      <c r="T6123" s="11"/>
      <c r="U6123" s="11"/>
      <c r="V6123" s="11"/>
      <c r="W6123" s="11"/>
    </row>
    <row r="6124" spans="1:23" hidden="1">
      <c r="A6124" s="11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1"/>
      <c r="O6124" s="11"/>
      <c r="P6124" s="11"/>
      <c r="Q6124" s="11"/>
      <c r="R6124" s="11"/>
      <c r="S6124" s="11"/>
      <c r="T6124" s="11"/>
      <c r="U6124" s="11"/>
      <c r="V6124" s="11"/>
      <c r="W6124" s="11"/>
    </row>
    <row r="6125" spans="1:23" hidden="1">
      <c r="A6125" s="11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1"/>
      <c r="O6125" s="11"/>
      <c r="P6125" s="11"/>
      <c r="Q6125" s="11"/>
      <c r="R6125" s="11"/>
      <c r="S6125" s="11"/>
      <c r="T6125" s="11"/>
      <c r="U6125" s="11"/>
      <c r="V6125" s="11"/>
      <c r="W6125" s="11"/>
    </row>
    <row r="6126" spans="1:23" hidden="1">
      <c r="A6126" s="11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1"/>
      <c r="O6126" s="11"/>
      <c r="P6126" s="11"/>
      <c r="Q6126" s="11"/>
      <c r="R6126" s="11"/>
      <c r="S6126" s="11"/>
      <c r="T6126" s="11"/>
      <c r="U6126" s="11"/>
      <c r="V6126" s="11"/>
      <c r="W6126" s="11"/>
    </row>
    <row r="6127" spans="1:23" hidden="1">
      <c r="A6127" s="11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1"/>
      <c r="O6127" s="11"/>
      <c r="P6127" s="11"/>
      <c r="Q6127" s="11"/>
      <c r="R6127" s="11"/>
      <c r="S6127" s="11"/>
      <c r="T6127" s="11"/>
      <c r="U6127" s="11"/>
      <c r="V6127" s="11"/>
      <c r="W6127" s="11"/>
    </row>
    <row r="6128" spans="1:23" hidden="1">
      <c r="A6128" s="11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1"/>
      <c r="O6128" s="11"/>
      <c r="P6128" s="11"/>
      <c r="Q6128" s="11"/>
      <c r="R6128" s="11"/>
      <c r="S6128" s="11"/>
      <c r="T6128" s="11"/>
      <c r="U6128" s="11"/>
      <c r="V6128" s="11"/>
      <c r="W6128" s="11"/>
    </row>
    <row r="6129" spans="1:23" hidden="1">
      <c r="A6129" s="11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1"/>
      <c r="O6129" s="11"/>
      <c r="P6129" s="11"/>
      <c r="Q6129" s="11"/>
      <c r="R6129" s="11"/>
      <c r="S6129" s="11"/>
      <c r="T6129" s="11"/>
      <c r="U6129" s="11"/>
      <c r="V6129" s="11"/>
      <c r="W6129" s="11"/>
    </row>
    <row r="6130" spans="1:23" hidden="1">
      <c r="A6130" s="11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1"/>
      <c r="O6130" s="11"/>
      <c r="P6130" s="11"/>
      <c r="Q6130" s="11"/>
      <c r="R6130" s="11"/>
      <c r="S6130" s="11"/>
      <c r="T6130" s="11"/>
      <c r="U6130" s="11"/>
      <c r="V6130" s="11"/>
      <c r="W6130" s="11"/>
    </row>
    <row r="6131" spans="1:23" hidden="1">
      <c r="A6131" s="11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1"/>
      <c r="O6131" s="11"/>
      <c r="P6131" s="11"/>
      <c r="Q6131" s="11"/>
      <c r="R6131" s="11"/>
      <c r="S6131" s="11"/>
      <c r="T6131" s="11"/>
      <c r="U6131" s="11"/>
      <c r="V6131" s="11"/>
      <c r="W6131" s="11"/>
    </row>
    <row r="6132" spans="1:23" hidden="1">
      <c r="A6132" s="11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1"/>
      <c r="O6132" s="11"/>
      <c r="P6132" s="11"/>
      <c r="Q6132" s="11"/>
      <c r="R6132" s="11"/>
      <c r="S6132" s="11"/>
      <c r="T6132" s="11"/>
      <c r="U6132" s="11"/>
      <c r="V6132" s="11"/>
      <c r="W6132" s="11"/>
    </row>
    <row r="6133" spans="1:23" hidden="1">
      <c r="A6133" s="11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1"/>
      <c r="O6133" s="11"/>
      <c r="P6133" s="11"/>
      <c r="Q6133" s="11"/>
      <c r="R6133" s="11"/>
      <c r="S6133" s="11"/>
      <c r="T6133" s="11"/>
      <c r="U6133" s="11"/>
      <c r="V6133" s="11"/>
      <c r="W6133" s="11"/>
    </row>
    <row r="6134" spans="1:23" hidden="1">
      <c r="A6134" s="11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1"/>
      <c r="O6134" s="11"/>
      <c r="P6134" s="11"/>
      <c r="Q6134" s="11"/>
      <c r="R6134" s="11"/>
      <c r="S6134" s="11"/>
      <c r="T6134" s="11"/>
      <c r="U6134" s="11"/>
      <c r="V6134" s="11"/>
      <c r="W6134" s="11"/>
    </row>
    <row r="6135" spans="1:23" hidden="1">
      <c r="A6135" s="11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1"/>
      <c r="O6135" s="11"/>
      <c r="P6135" s="11"/>
      <c r="Q6135" s="11"/>
      <c r="R6135" s="11"/>
      <c r="S6135" s="11"/>
      <c r="T6135" s="11"/>
      <c r="U6135" s="11"/>
      <c r="V6135" s="11"/>
      <c r="W6135" s="11"/>
    </row>
    <row r="6136" spans="1:23" hidden="1">
      <c r="A6136" s="11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1"/>
      <c r="O6136" s="11"/>
      <c r="P6136" s="11"/>
      <c r="Q6136" s="11"/>
      <c r="R6136" s="11"/>
      <c r="S6136" s="11"/>
      <c r="T6136" s="11"/>
      <c r="U6136" s="11"/>
      <c r="V6136" s="11"/>
      <c r="W6136" s="11"/>
    </row>
    <row r="6137" spans="1:23" hidden="1">
      <c r="A6137" s="11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1"/>
      <c r="O6137" s="11"/>
      <c r="P6137" s="11"/>
      <c r="Q6137" s="11"/>
      <c r="R6137" s="11"/>
      <c r="S6137" s="11"/>
      <c r="T6137" s="11"/>
      <c r="U6137" s="11"/>
      <c r="V6137" s="11"/>
      <c r="W6137" s="11"/>
    </row>
    <row r="6138" spans="1:23" hidden="1">
      <c r="A6138" s="11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1"/>
      <c r="O6138" s="11"/>
      <c r="P6138" s="11"/>
      <c r="Q6138" s="11"/>
      <c r="R6138" s="11"/>
      <c r="S6138" s="11"/>
      <c r="T6138" s="11"/>
      <c r="U6138" s="11"/>
      <c r="V6138" s="11"/>
      <c r="W6138" s="11"/>
    </row>
    <row r="6139" spans="1:23" hidden="1">
      <c r="A6139" s="11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1"/>
      <c r="O6139" s="11"/>
      <c r="P6139" s="11"/>
      <c r="Q6139" s="11"/>
      <c r="R6139" s="11"/>
      <c r="S6139" s="11"/>
      <c r="T6139" s="11"/>
      <c r="U6139" s="11"/>
      <c r="V6139" s="11"/>
      <c r="W6139" s="11"/>
    </row>
    <row r="6140" spans="1:23" hidden="1">
      <c r="A6140" s="11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1"/>
      <c r="O6140" s="11"/>
      <c r="P6140" s="11"/>
      <c r="Q6140" s="11"/>
      <c r="R6140" s="11"/>
      <c r="S6140" s="11"/>
      <c r="T6140" s="11"/>
      <c r="U6140" s="11"/>
      <c r="V6140" s="11"/>
      <c r="W6140" s="11"/>
    </row>
    <row r="6141" spans="1:23" hidden="1">
      <c r="A6141" s="11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1"/>
      <c r="O6141" s="11"/>
      <c r="P6141" s="11"/>
      <c r="Q6141" s="11"/>
      <c r="R6141" s="11"/>
      <c r="S6141" s="11"/>
      <c r="T6141" s="11"/>
      <c r="U6141" s="11"/>
      <c r="V6141" s="11"/>
      <c r="W6141" s="11"/>
    </row>
    <row r="6142" spans="1:23" hidden="1">
      <c r="A6142" s="11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1"/>
      <c r="O6142" s="11"/>
      <c r="P6142" s="11"/>
      <c r="Q6142" s="11"/>
      <c r="R6142" s="11"/>
      <c r="S6142" s="11"/>
      <c r="T6142" s="11"/>
      <c r="U6142" s="11"/>
      <c r="V6142" s="11"/>
      <c r="W6142" s="11"/>
    </row>
    <row r="6143" spans="1:23" hidden="1">
      <c r="A6143" s="11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1"/>
      <c r="O6143" s="11"/>
      <c r="P6143" s="11"/>
      <c r="Q6143" s="11"/>
      <c r="R6143" s="11"/>
      <c r="S6143" s="11"/>
      <c r="T6143" s="11"/>
      <c r="U6143" s="11"/>
      <c r="V6143" s="11"/>
      <c r="W6143" s="11"/>
    </row>
    <row r="6144" spans="1:23" hidden="1">
      <c r="A6144" s="11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1"/>
      <c r="O6144" s="11"/>
      <c r="P6144" s="11"/>
      <c r="Q6144" s="11"/>
      <c r="R6144" s="11"/>
      <c r="S6144" s="11"/>
      <c r="T6144" s="11"/>
      <c r="U6144" s="11"/>
      <c r="V6144" s="11"/>
      <c r="W6144" s="11"/>
    </row>
    <row r="6145" spans="1:23" hidden="1">
      <c r="A6145" s="11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1"/>
      <c r="O6145" s="11"/>
      <c r="P6145" s="11"/>
      <c r="Q6145" s="11"/>
      <c r="R6145" s="11"/>
      <c r="S6145" s="11"/>
      <c r="T6145" s="11"/>
      <c r="U6145" s="11"/>
      <c r="V6145" s="11"/>
      <c r="W6145" s="11"/>
    </row>
    <row r="6146" spans="1:23" hidden="1">
      <c r="A6146" s="11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1"/>
      <c r="O6146" s="11"/>
      <c r="P6146" s="11"/>
      <c r="Q6146" s="11"/>
      <c r="R6146" s="11"/>
      <c r="S6146" s="11"/>
      <c r="T6146" s="11"/>
      <c r="U6146" s="11"/>
      <c r="V6146" s="11"/>
      <c r="W6146" s="11"/>
    </row>
    <row r="6147" spans="1:23" hidden="1">
      <c r="A6147" s="11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1"/>
      <c r="O6147" s="11"/>
      <c r="P6147" s="11"/>
      <c r="Q6147" s="11"/>
      <c r="R6147" s="11"/>
      <c r="S6147" s="11"/>
      <c r="T6147" s="11"/>
      <c r="U6147" s="11"/>
      <c r="V6147" s="11"/>
      <c r="W6147" s="11"/>
    </row>
    <row r="6148" spans="1:23" hidden="1">
      <c r="A6148" s="11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1"/>
      <c r="O6148" s="11"/>
      <c r="P6148" s="11"/>
      <c r="Q6148" s="11"/>
      <c r="R6148" s="11"/>
      <c r="S6148" s="11"/>
      <c r="T6148" s="11"/>
      <c r="U6148" s="11"/>
      <c r="V6148" s="11"/>
      <c r="W6148" s="11"/>
    </row>
    <row r="6149" spans="1:23" hidden="1">
      <c r="A6149" s="11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1"/>
      <c r="O6149" s="11"/>
      <c r="P6149" s="11"/>
      <c r="Q6149" s="11"/>
      <c r="R6149" s="11"/>
      <c r="S6149" s="11"/>
      <c r="T6149" s="11"/>
      <c r="U6149" s="11"/>
      <c r="V6149" s="11"/>
      <c r="W6149" s="11"/>
    </row>
    <row r="6150" spans="1:23" hidden="1">
      <c r="A6150" s="11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1"/>
      <c r="O6150" s="11"/>
      <c r="P6150" s="11"/>
      <c r="Q6150" s="11"/>
      <c r="R6150" s="11"/>
      <c r="S6150" s="11"/>
      <c r="T6150" s="11"/>
      <c r="U6150" s="11"/>
      <c r="V6150" s="11"/>
      <c r="W6150" s="11"/>
    </row>
    <row r="6151" spans="1:23" hidden="1">
      <c r="A6151" s="11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1"/>
      <c r="O6151" s="11"/>
      <c r="P6151" s="11"/>
      <c r="Q6151" s="11"/>
      <c r="R6151" s="11"/>
      <c r="S6151" s="11"/>
      <c r="T6151" s="11"/>
      <c r="U6151" s="11"/>
      <c r="V6151" s="11"/>
      <c r="W6151" s="11"/>
    </row>
    <row r="6152" spans="1:23" hidden="1">
      <c r="A6152" s="11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1"/>
      <c r="O6152" s="11"/>
      <c r="P6152" s="11"/>
      <c r="Q6152" s="11"/>
      <c r="R6152" s="11"/>
      <c r="S6152" s="11"/>
      <c r="T6152" s="11"/>
      <c r="U6152" s="11"/>
      <c r="V6152" s="11"/>
      <c r="W6152" s="11"/>
    </row>
    <row r="6153" spans="1:23" hidden="1">
      <c r="A6153" s="11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1"/>
      <c r="O6153" s="11"/>
      <c r="P6153" s="11"/>
      <c r="Q6153" s="11"/>
      <c r="R6153" s="11"/>
      <c r="S6153" s="11"/>
      <c r="T6153" s="11"/>
      <c r="U6153" s="11"/>
      <c r="V6153" s="11"/>
      <c r="W6153" s="11"/>
    </row>
    <row r="6154" spans="1:23" hidden="1">
      <c r="A6154" s="11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1"/>
      <c r="O6154" s="11"/>
      <c r="P6154" s="11"/>
      <c r="Q6154" s="11"/>
      <c r="R6154" s="11"/>
      <c r="S6154" s="11"/>
      <c r="T6154" s="11"/>
      <c r="U6154" s="11"/>
      <c r="V6154" s="11"/>
      <c r="W6154" s="11"/>
    </row>
    <row r="6155" spans="1:23" hidden="1">
      <c r="A6155" s="11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1"/>
      <c r="O6155" s="11"/>
      <c r="P6155" s="11"/>
      <c r="Q6155" s="11"/>
      <c r="R6155" s="11"/>
      <c r="S6155" s="11"/>
      <c r="T6155" s="11"/>
      <c r="U6155" s="11"/>
      <c r="V6155" s="11"/>
      <c r="W6155" s="11"/>
    </row>
    <row r="6156" spans="1:23" hidden="1">
      <c r="A6156" s="11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1"/>
      <c r="O6156" s="11"/>
      <c r="P6156" s="11"/>
      <c r="Q6156" s="11"/>
      <c r="R6156" s="11"/>
      <c r="S6156" s="11"/>
      <c r="T6156" s="11"/>
      <c r="U6156" s="11"/>
      <c r="V6156" s="11"/>
      <c r="W6156" s="11"/>
    </row>
    <row r="6157" spans="1:23" hidden="1">
      <c r="A6157" s="11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1"/>
      <c r="O6157" s="11"/>
      <c r="P6157" s="11"/>
      <c r="Q6157" s="11"/>
      <c r="R6157" s="11"/>
      <c r="S6157" s="11"/>
      <c r="T6157" s="11"/>
      <c r="U6157" s="11"/>
      <c r="V6157" s="11"/>
      <c r="W6157" s="11"/>
    </row>
    <row r="6158" spans="1:23" hidden="1">
      <c r="A6158" s="11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1"/>
      <c r="O6158" s="11"/>
      <c r="P6158" s="11"/>
      <c r="Q6158" s="11"/>
      <c r="R6158" s="11"/>
      <c r="S6158" s="11"/>
      <c r="T6158" s="11"/>
      <c r="U6158" s="11"/>
      <c r="V6158" s="11"/>
      <c r="W6158" s="11"/>
    </row>
    <row r="6159" spans="1:23" hidden="1">
      <c r="A6159" s="11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1"/>
      <c r="O6159" s="11"/>
      <c r="P6159" s="11"/>
      <c r="Q6159" s="11"/>
      <c r="R6159" s="11"/>
      <c r="S6159" s="11"/>
      <c r="T6159" s="11"/>
      <c r="U6159" s="11"/>
      <c r="V6159" s="11"/>
      <c r="W6159" s="11"/>
    </row>
    <row r="6160" spans="1:23" hidden="1">
      <c r="A6160" s="11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1"/>
      <c r="O6160" s="11"/>
      <c r="P6160" s="11"/>
      <c r="Q6160" s="11"/>
      <c r="R6160" s="11"/>
      <c r="S6160" s="11"/>
      <c r="T6160" s="11"/>
      <c r="U6160" s="11"/>
      <c r="V6160" s="11"/>
      <c r="W6160" s="11"/>
    </row>
    <row r="6161" spans="1:23" hidden="1">
      <c r="A6161" s="11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1"/>
      <c r="O6161" s="11"/>
      <c r="P6161" s="11"/>
      <c r="Q6161" s="11"/>
      <c r="R6161" s="11"/>
      <c r="S6161" s="11"/>
      <c r="T6161" s="11"/>
      <c r="U6161" s="11"/>
      <c r="V6161" s="11"/>
      <c r="W6161" s="11"/>
    </row>
    <row r="6162" spans="1:23" hidden="1">
      <c r="A6162" s="11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1"/>
      <c r="O6162" s="11"/>
      <c r="P6162" s="11"/>
      <c r="Q6162" s="11"/>
      <c r="R6162" s="11"/>
      <c r="S6162" s="11"/>
      <c r="T6162" s="11"/>
      <c r="U6162" s="11"/>
      <c r="V6162" s="11"/>
      <c r="W6162" s="11"/>
    </row>
    <row r="6163" spans="1:23" hidden="1">
      <c r="A6163" s="11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1"/>
      <c r="O6163" s="11"/>
      <c r="P6163" s="11"/>
      <c r="Q6163" s="11"/>
      <c r="R6163" s="11"/>
      <c r="S6163" s="11"/>
      <c r="T6163" s="11"/>
      <c r="U6163" s="11"/>
      <c r="V6163" s="11"/>
      <c r="W6163" s="11"/>
    </row>
    <row r="6164" spans="1:23" hidden="1">
      <c r="A6164" s="11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1"/>
      <c r="O6164" s="11"/>
      <c r="P6164" s="11"/>
      <c r="Q6164" s="11"/>
      <c r="R6164" s="11"/>
      <c r="S6164" s="11"/>
      <c r="T6164" s="11"/>
      <c r="U6164" s="11"/>
      <c r="V6164" s="11"/>
      <c r="W6164" s="11"/>
    </row>
    <row r="6165" spans="1:23" hidden="1">
      <c r="A6165" s="11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1"/>
      <c r="O6165" s="11"/>
      <c r="P6165" s="11"/>
      <c r="Q6165" s="11"/>
      <c r="R6165" s="11"/>
      <c r="S6165" s="11"/>
      <c r="T6165" s="11"/>
      <c r="U6165" s="11"/>
      <c r="V6165" s="11"/>
      <c r="W6165" s="11"/>
    </row>
    <row r="6166" spans="1:23" hidden="1">
      <c r="A6166" s="11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1"/>
      <c r="O6166" s="11"/>
      <c r="P6166" s="11"/>
      <c r="Q6166" s="11"/>
      <c r="R6166" s="11"/>
      <c r="S6166" s="11"/>
      <c r="T6166" s="11"/>
      <c r="U6166" s="11"/>
      <c r="V6166" s="11"/>
      <c r="W6166" s="11"/>
    </row>
    <row r="6167" spans="1:23" hidden="1">
      <c r="A6167" s="11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1"/>
      <c r="O6167" s="11"/>
      <c r="P6167" s="11"/>
      <c r="Q6167" s="11"/>
      <c r="R6167" s="11"/>
      <c r="S6167" s="11"/>
      <c r="T6167" s="11"/>
      <c r="U6167" s="11"/>
      <c r="V6167" s="11"/>
      <c r="W6167" s="11"/>
    </row>
    <row r="6168" spans="1:23" hidden="1">
      <c r="A6168" s="11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1"/>
      <c r="O6168" s="11"/>
      <c r="P6168" s="11"/>
      <c r="Q6168" s="11"/>
      <c r="R6168" s="11"/>
      <c r="S6168" s="11"/>
      <c r="T6168" s="11"/>
      <c r="U6168" s="11"/>
      <c r="V6168" s="11"/>
      <c r="W6168" s="11"/>
    </row>
    <row r="6169" spans="1:23" hidden="1">
      <c r="A6169" s="11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1"/>
      <c r="O6169" s="11"/>
      <c r="P6169" s="11"/>
      <c r="Q6169" s="11"/>
      <c r="R6169" s="11"/>
      <c r="S6169" s="11"/>
      <c r="T6169" s="11"/>
      <c r="U6169" s="11"/>
      <c r="V6169" s="11"/>
      <c r="W6169" s="11"/>
    </row>
    <row r="6170" spans="1:23" hidden="1">
      <c r="A6170" s="11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1"/>
      <c r="O6170" s="11"/>
      <c r="P6170" s="11"/>
      <c r="Q6170" s="11"/>
      <c r="R6170" s="11"/>
      <c r="S6170" s="11"/>
      <c r="T6170" s="11"/>
      <c r="U6170" s="11"/>
      <c r="V6170" s="11"/>
      <c r="W6170" s="11"/>
    </row>
    <row r="6171" spans="1:23" hidden="1">
      <c r="A6171" s="11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1"/>
      <c r="O6171" s="11"/>
      <c r="P6171" s="11"/>
      <c r="Q6171" s="11"/>
      <c r="R6171" s="11"/>
      <c r="S6171" s="11"/>
      <c r="T6171" s="11"/>
      <c r="U6171" s="11"/>
      <c r="V6171" s="11"/>
      <c r="W6171" s="11"/>
    </row>
    <row r="6172" spans="1:23" hidden="1">
      <c r="A6172" s="11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1"/>
      <c r="O6172" s="11"/>
      <c r="P6172" s="11"/>
      <c r="Q6172" s="11"/>
      <c r="R6172" s="11"/>
      <c r="S6172" s="11"/>
      <c r="T6172" s="11"/>
      <c r="U6172" s="11"/>
      <c r="V6172" s="11"/>
      <c r="W6172" s="11"/>
    </row>
    <row r="6173" spans="1:23" hidden="1">
      <c r="A6173" s="11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1"/>
      <c r="O6173" s="11"/>
      <c r="P6173" s="11"/>
      <c r="Q6173" s="11"/>
      <c r="R6173" s="11"/>
      <c r="S6173" s="11"/>
      <c r="T6173" s="11"/>
      <c r="U6173" s="11"/>
      <c r="V6173" s="11"/>
      <c r="W6173" s="11"/>
    </row>
    <row r="6174" spans="1:23" hidden="1">
      <c r="A6174" s="11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1"/>
      <c r="O6174" s="11"/>
      <c r="P6174" s="11"/>
      <c r="Q6174" s="11"/>
      <c r="R6174" s="11"/>
      <c r="S6174" s="11"/>
      <c r="T6174" s="11"/>
      <c r="U6174" s="11"/>
      <c r="V6174" s="11"/>
      <c r="W6174" s="11"/>
    </row>
    <row r="6175" spans="1:23" hidden="1">
      <c r="A6175" s="11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1"/>
      <c r="O6175" s="11"/>
      <c r="P6175" s="11"/>
      <c r="Q6175" s="11"/>
      <c r="R6175" s="11"/>
      <c r="S6175" s="11"/>
      <c r="T6175" s="11"/>
      <c r="U6175" s="11"/>
      <c r="V6175" s="11"/>
      <c r="W6175" s="11"/>
    </row>
    <row r="6176" spans="1:23" hidden="1">
      <c r="A6176" s="11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1"/>
      <c r="O6176" s="11"/>
      <c r="P6176" s="11"/>
      <c r="Q6176" s="11"/>
      <c r="R6176" s="11"/>
      <c r="S6176" s="11"/>
      <c r="T6176" s="11"/>
      <c r="U6176" s="11"/>
      <c r="V6176" s="11"/>
      <c r="W6176" s="11"/>
    </row>
    <row r="6177" spans="1:23" hidden="1">
      <c r="A6177" s="11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1"/>
      <c r="O6177" s="11"/>
      <c r="P6177" s="11"/>
      <c r="Q6177" s="11"/>
      <c r="R6177" s="11"/>
      <c r="S6177" s="11"/>
      <c r="T6177" s="11"/>
      <c r="U6177" s="11"/>
      <c r="V6177" s="11"/>
      <c r="W6177" s="11"/>
    </row>
    <row r="6178" spans="1:23" hidden="1">
      <c r="A6178" s="11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1"/>
      <c r="O6178" s="11"/>
      <c r="P6178" s="11"/>
      <c r="Q6178" s="11"/>
      <c r="R6178" s="11"/>
      <c r="S6178" s="11"/>
      <c r="T6178" s="11"/>
      <c r="U6178" s="11"/>
      <c r="V6178" s="11"/>
      <c r="W6178" s="11"/>
    </row>
    <row r="6179" spans="1:23" hidden="1">
      <c r="A6179" s="11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1"/>
      <c r="O6179" s="11"/>
      <c r="P6179" s="11"/>
      <c r="Q6179" s="11"/>
      <c r="R6179" s="11"/>
      <c r="S6179" s="11"/>
      <c r="T6179" s="11"/>
      <c r="U6179" s="11"/>
      <c r="V6179" s="11"/>
      <c r="W6179" s="11"/>
    </row>
    <row r="6180" spans="1:23" hidden="1">
      <c r="A6180" s="11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1"/>
      <c r="O6180" s="11"/>
      <c r="P6180" s="11"/>
      <c r="Q6180" s="11"/>
      <c r="R6180" s="11"/>
      <c r="S6180" s="11"/>
      <c r="T6180" s="11"/>
      <c r="U6180" s="11"/>
      <c r="V6180" s="11"/>
      <c r="W6180" s="11"/>
    </row>
    <row r="6181" spans="1:23" hidden="1">
      <c r="A6181" s="11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1"/>
      <c r="O6181" s="11"/>
      <c r="P6181" s="11"/>
      <c r="Q6181" s="11"/>
      <c r="R6181" s="11"/>
      <c r="S6181" s="11"/>
      <c r="T6181" s="11"/>
      <c r="U6181" s="11"/>
      <c r="V6181" s="11"/>
      <c r="W6181" s="11"/>
    </row>
    <row r="6182" spans="1:23" hidden="1">
      <c r="A6182" s="11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1"/>
      <c r="O6182" s="11"/>
      <c r="P6182" s="11"/>
      <c r="Q6182" s="11"/>
      <c r="R6182" s="11"/>
      <c r="S6182" s="11"/>
      <c r="T6182" s="11"/>
      <c r="U6182" s="11"/>
      <c r="V6182" s="11"/>
      <c r="W6182" s="11"/>
    </row>
    <row r="6183" spans="1:23" hidden="1">
      <c r="A6183" s="11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1"/>
      <c r="O6183" s="11"/>
      <c r="P6183" s="11"/>
      <c r="Q6183" s="11"/>
      <c r="R6183" s="11"/>
      <c r="S6183" s="11"/>
      <c r="T6183" s="11"/>
      <c r="U6183" s="11"/>
      <c r="V6183" s="11"/>
      <c r="W6183" s="11"/>
    </row>
    <row r="6184" spans="1:23" hidden="1">
      <c r="A6184" s="11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1"/>
      <c r="O6184" s="11"/>
      <c r="P6184" s="11"/>
      <c r="Q6184" s="11"/>
      <c r="R6184" s="11"/>
      <c r="S6184" s="11"/>
      <c r="T6184" s="11"/>
      <c r="U6184" s="11"/>
      <c r="V6184" s="11"/>
      <c r="W6184" s="11"/>
    </row>
    <row r="6185" spans="1:23" hidden="1">
      <c r="A6185" s="11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1"/>
      <c r="O6185" s="11"/>
      <c r="P6185" s="11"/>
      <c r="Q6185" s="11"/>
      <c r="R6185" s="11"/>
      <c r="S6185" s="11"/>
      <c r="T6185" s="11"/>
      <c r="U6185" s="11"/>
      <c r="V6185" s="11"/>
      <c r="W6185" s="11"/>
    </row>
    <row r="6186" spans="1:23" hidden="1">
      <c r="A6186" s="11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1"/>
      <c r="O6186" s="11"/>
      <c r="P6186" s="11"/>
      <c r="Q6186" s="11"/>
      <c r="R6186" s="11"/>
      <c r="S6186" s="11"/>
      <c r="T6186" s="11"/>
      <c r="U6186" s="11"/>
      <c r="V6186" s="11"/>
      <c r="W6186" s="11"/>
    </row>
    <row r="6187" spans="1:23" hidden="1">
      <c r="A6187" s="11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1"/>
      <c r="O6187" s="11"/>
      <c r="P6187" s="11"/>
      <c r="Q6187" s="11"/>
      <c r="R6187" s="11"/>
      <c r="S6187" s="11"/>
      <c r="T6187" s="11"/>
      <c r="U6187" s="11"/>
      <c r="V6187" s="11"/>
      <c r="W6187" s="11"/>
    </row>
    <row r="6188" spans="1:23" hidden="1">
      <c r="A6188" s="11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1"/>
      <c r="O6188" s="11"/>
      <c r="P6188" s="11"/>
      <c r="Q6188" s="11"/>
      <c r="R6188" s="11"/>
      <c r="S6188" s="11"/>
      <c r="T6188" s="11"/>
      <c r="U6188" s="11"/>
      <c r="V6188" s="11"/>
      <c r="W6188" s="11"/>
    </row>
    <row r="6189" spans="1:23" hidden="1">
      <c r="A6189" s="11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1"/>
      <c r="O6189" s="11"/>
      <c r="P6189" s="11"/>
      <c r="Q6189" s="11"/>
      <c r="R6189" s="11"/>
      <c r="S6189" s="11"/>
      <c r="T6189" s="11"/>
      <c r="U6189" s="11"/>
      <c r="V6189" s="11"/>
      <c r="W6189" s="11"/>
    </row>
    <row r="6190" spans="1:23" hidden="1">
      <c r="A6190" s="11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1"/>
      <c r="O6190" s="11"/>
      <c r="P6190" s="11"/>
      <c r="Q6190" s="11"/>
      <c r="R6190" s="11"/>
      <c r="S6190" s="11"/>
      <c r="T6190" s="11"/>
      <c r="U6190" s="11"/>
      <c r="V6190" s="11"/>
      <c r="W6190" s="11"/>
    </row>
    <row r="6191" spans="1:23" hidden="1">
      <c r="A6191" s="11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1"/>
      <c r="O6191" s="11"/>
      <c r="P6191" s="11"/>
      <c r="Q6191" s="11"/>
      <c r="R6191" s="11"/>
      <c r="S6191" s="11"/>
      <c r="T6191" s="11"/>
      <c r="U6191" s="11"/>
      <c r="V6191" s="11"/>
      <c r="W6191" s="11"/>
    </row>
    <row r="6192" spans="1:23" hidden="1">
      <c r="A6192" s="11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1"/>
      <c r="O6192" s="11"/>
      <c r="P6192" s="11"/>
      <c r="Q6192" s="11"/>
      <c r="R6192" s="11"/>
      <c r="S6192" s="11"/>
      <c r="T6192" s="11"/>
      <c r="U6192" s="11"/>
      <c r="V6192" s="11"/>
      <c r="W6192" s="11"/>
    </row>
    <row r="6193" spans="1:23" hidden="1">
      <c r="A6193" s="11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1"/>
      <c r="O6193" s="11"/>
      <c r="P6193" s="11"/>
      <c r="Q6193" s="11"/>
      <c r="R6193" s="11"/>
      <c r="S6193" s="11"/>
      <c r="T6193" s="11"/>
      <c r="U6193" s="11"/>
      <c r="V6193" s="11"/>
      <c r="W6193" s="11"/>
    </row>
    <row r="6194" spans="1:23" hidden="1">
      <c r="A6194" s="11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1"/>
      <c r="O6194" s="11"/>
      <c r="P6194" s="11"/>
      <c r="Q6194" s="11"/>
      <c r="R6194" s="11"/>
      <c r="S6194" s="11"/>
      <c r="T6194" s="11"/>
      <c r="U6194" s="11"/>
      <c r="V6194" s="11"/>
      <c r="W6194" s="11"/>
    </row>
    <row r="6195" spans="1:23" hidden="1">
      <c r="A6195" s="11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1"/>
      <c r="O6195" s="11"/>
      <c r="P6195" s="11"/>
      <c r="Q6195" s="11"/>
      <c r="R6195" s="11"/>
      <c r="S6195" s="11"/>
      <c r="T6195" s="11"/>
      <c r="U6195" s="11"/>
      <c r="V6195" s="11"/>
      <c r="W6195" s="11"/>
    </row>
    <row r="6196" spans="1:23" hidden="1">
      <c r="A6196" s="11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1"/>
      <c r="O6196" s="11"/>
      <c r="P6196" s="11"/>
      <c r="Q6196" s="11"/>
      <c r="R6196" s="11"/>
      <c r="S6196" s="11"/>
      <c r="T6196" s="11"/>
      <c r="U6196" s="11"/>
      <c r="V6196" s="11"/>
      <c r="W6196" s="11"/>
    </row>
    <row r="6197" spans="1:23" hidden="1">
      <c r="A6197" s="11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1"/>
      <c r="O6197" s="11"/>
      <c r="P6197" s="11"/>
      <c r="Q6197" s="11"/>
      <c r="R6197" s="11"/>
      <c r="S6197" s="11"/>
      <c r="T6197" s="11"/>
      <c r="U6197" s="11"/>
      <c r="V6197" s="11"/>
      <c r="W6197" s="11"/>
    </row>
    <row r="6198" spans="1:23" hidden="1">
      <c r="A6198" s="11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1"/>
      <c r="O6198" s="11"/>
      <c r="P6198" s="11"/>
      <c r="Q6198" s="11"/>
      <c r="R6198" s="11"/>
      <c r="S6198" s="11"/>
      <c r="T6198" s="11"/>
      <c r="U6198" s="11"/>
      <c r="V6198" s="11"/>
      <c r="W6198" s="11"/>
    </row>
    <row r="6199" spans="1:23" hidden="1">
      <c r="A6199" s="11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1"/>
      <c r="O6199" s="11"/>
      <c r="P6199" s="11"/>
      <c r="Q6199" s="11"/>
      <c r="R6199" s="11"/>
      <c r="S6199" s="11"/>
      <c r="T6199" s="11"/>
      <c r="U6199" s="11"/>
      <c r="V6199" s="11"/>
      <c r="W6199" s="11"/>
    </row>
    <row r="6200" spans="1:23" hidden="1">
      <c r="A6200" s="11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1"/>
      <c r="O6200" s="11"/>
      <c r="P6200" s="11"/>
      <c r="Q6200" s="11"/>
      <c r="R6200" s="11"/>
      <c r="S6200" s="11"/>
      <c r="T6200" s="11"/>
      <c r="U6200" s="11"/>
      <c r="V6200" s="11"/>
      <c r="W6200" s="11"/>
    </row>
    <row r="6201" spans="1:23" hidden="1">
      <c r="A6201" s="11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1"/>
      <c r="O6201" s="11"/>
      <c r="P6201" s="11"/>
      <c r="Q6201" s="11"/>
      <c r="R6201" s="11"/>
      <c r="S6201" s="11"/>
      <c r="T6201" s="11"/>
      <c r="U6201" s="11"/>
      <c r="V6201" s="11"/>
      <c r="W6201" s="11"/>
    </row>
    <row r="6202" spans="1:23" hidden="1">
      <c r="A6202" s="11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1"/>
      <c r="O6202" s="11"/>
      <c r="P6202" s="11"/>
      <c r="Q6202" s="11"/>
      <c r="R6202" s="11"/>
      <c r="S6202" s="11"/>
      <c r="T6202" s="11"/>
      <c r="U6202" s="11"/>
      <c r="V6202" s="11"/>
      <c r="W6202" s="11"/>
    </row>
    <row r="6203" spans="1:23" hidden="1">
      <c r="A6203" s="11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1"/>
      <c r="O6203" s="11"/>
      <c r="P6203" s="11"/>
      <c r="Q6203" s="11"/>
      <c r="R6203" s="11"/>
      <c r="S6203" s="11"/>
      <c r="T6203" s="11"/>
      <c r="U6203" s="11"/>
      <c r="V6203" s="11"/>
      <c r="W6203" s="11"/>
    </row>
    <row r="6204" spans="1:23" hidden="1">
      <c r="A6204" s="11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1"/>
      <c r="O6204" s="11"/>
      <c r="P6204" s="11"/>
      <c r="Q6204" s="11"/>
      <c r="R6204" s="11"/>
      <c r="S6204" s="11"/>
      <c r="T6204" s="11"/>
      <c r="U6204" s="11"/>
      <c r="V6204" s="11"/>
      <c r="W6204" s="11"/>
    </row>
    <row r="6205" spans="1:23" hidden="1">
      <c r="A6205" s="11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1"/>
      <c r="O6205" s="11"/>
      <c r="P6205" s="11"/>
      <c r="Q6205" s="11"/>
      <c r="R6205" s="11"/>
      <c r="S6205" s="11"/>
      <c r="T6205" s="11"/>
      <c r="U6205" s="11"/>
      <c r="V6205" s="11"/>
      <c r="W6205" s="11"/>
    </row>
    <row r="6206" spans="1:23" hidden="1">
      <c r="A6206" s="11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1"/>
      <c r="O6206" s="11"/>
      <c r="P6206" s="11"/>
      <c r="Q6206" s="11"/>
      <c r="R6206" s="11"/>
      <c r="S6206" s="11"/>
      <c r="T6206" s="11"/>
      <c r="U6206" s="11"/>
      <c r="V6206" s="11"/>
      <c r="W6206" s="11"/>
    </row>
    <row r="6207" spans="1:23" hidden="1">
      <c r="A6207" s="11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1"/>
      <c r="O6207" s="11"/>
      <c r="P6207" s="11"/>
      <c r="Q6207" s="11"/>
      <c r="R6207" s="11"/>
      <c r="S6207" s="11"/>
      <c r="T6207" s="11"/>
      <c r="U6207" s="11"/>
      <c r="V6207" s="11"/>
      <c r="W6207" s="11"/>
    </row>
    <row r="6208" spans="1:23" hidden="1">
      <c r="A6208" s="11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1"/>
      <c r="O6208" s="11"/>
      <c r="P6208" s="11"/>
      <c r="Q6208" s="11"/>
      <c r="R6208" s="11"/>
      <c r="S6208" s="11"/>
      <c r="T6208" s="11"/>
      <c r="U6208" s="11"/>
      <c r="V6208" s="11"/>
      <c r="W6208" s="11"/>
    </row>
    <row r="6209" spans="1:23" hidden="1">
      <c r="A6209" s="11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1"/>
      <c r="O6209" s="11"/>
      <c r="P6209" s="11"/>
      <c r="Q6209" s="11"/>
      <c r="R6209" s="11"/>
      <c r="S6209" s="11"/>
      <c r="T6209" s="11"/>
      <c r="U6209" s="11"/>
      <c r="V6209" s="11"/>
      <c r="W6209" s="11"/>
    </row>
    <row r="6210" spans="1:23" hidden="1">
      <c r="A6210" s="11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1"/>
      <c r="O6210" s="11"/>
      <c r="P6210" s="11"/>
      <c r="Q6210" s="11"/>
      <c r="R6210" s="11"/>
      <c r="S6210" s="11"/>
      <c r="T6210" s="11"/>
      <c r="U6210" s="11"/>
      <c r="V6210" s="11"/>
      <c r="W6210" s="11"/>
    </row>
    <row r="6211" spans="1:23" hidden="1">
      <c r="A6211" s="11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1"/>
      <c r="O6211" s="11"/>
      <c r="P6211" s="11"/>
      <c r="Q6211" s="11"/>
      <c r="R6211" s="11"/>
      <c r="S6211" s="11"/>
      <c r="T6211" s="11"/>
      <c r="U6211" s="11"/>
      <c r="V6211" s="11"/>
      <c r="W6211" s="11"/>
    </row>
    <row r="6212" spans="1:23" hidden="1">
      <c r="A6212" s="11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1"/>
      <c r="O6212" s="11"/>
      <c r="P6212" s="11"/>
      <c r="Q6212" s="11"/>
      <c r="R6212" s="11"/>
      <c r="S6212" s="11"/>
      <c r="T6212" s="11"/>
      <c r="U6212" s="11"/>
      <c r="V6212" s="11"/>
      <c r="W6212" s="11"/>
    </row>
    <row r="6213" spans="1:23" hidden="1">
      <c r="A6213" s="11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1"/>
      <c r="O6213" s="11"/>
      <c r="P6213" s="11"/>
      <c r="Q6213" s="11"/>
      <c r="R6213" s="11"/>
      <c r="S6213" s="11"/>
      <c r="T6213" s="11"/>
      <c r="U6213" s="11"/>
      <c r="V6213" s="11"/>
      <c r="W6213" s="11"/>
    </row>
    <row r="6214" spans="1:23" hidden="1">
      <c r="A6214" s="11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1"/>
      <c r="O6214" s="11"/>
      <c r="P6214" s="11"/>
      <c r="Q6214" s="11"/>
      <c r="R6214" s="11"/>
      <c r="S6214" s="11"/>
      <c r="T6214" s="11"/>
      <c r="U6214" s="11"/>
      <c r="V6214" s="11"/>
      <c r="W6214" s="11"/>
    </row>
    <row r="6215" spans="1:23" hidden="1">
      <c r="A6215" s="11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1"/>
      <c r="O6215" s="11"/>
      <c r="P6215" s="11"/>
      <c r="Q6215" s="11"/>
      <c r="R6215" s="11"/>
      <c r="S6215" s="11"/>
      <c r="T6215" s="11"/>
      <c r="U6215" s="11"/>
      <c r="V6215" s="11"/>
      <c r="W6215" s="11"/>
    </row>
    <row r="6216" spans="1:23" hidden="1">
      <c r="A6216" s="11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1"/>
      <c r="O6216" s="11"/>
      <c r="P6216" s="11"/>
      <c r="Q6216" s="11"/>
      <c r="R6216" s="11"/>
      <c r="S6216" s="11"/>
      <c r="T6216" s="11"/>
      <c r="U6216" s="11"/>
      <c r="V6216" s="11"/>
      <c r="W6216" s="11"/>
    </row>
    <row r="6217" spans="1:23" hidden="1">
      <c r="A6217" s="11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1"/>
      <c r="O6217" s="11"/>
      <c r="P6217" s="11"/>
      <c r="Q6217" s="11"/>
      <c r="R6217" s="11"/>
      <c r="S6217" s="11"/>
      <c r="T6217" s="11"/>
      <c r="U6217" s="11"/>
      <c r="V6217" s="11"/>
      <c r="W6217" s="11"/>
    </row>
    <row r="6218" spans="1:23" hidden="1">
      <c r="A6218" s="11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1"/>
      <c r="O6218" s="11"/>
      <c r="P6218" s="11"/>
      <c r="Q6218" s="11"/>
      <c r="R6218" s="11"/>
      <c r="S6218" s="11"/>
      <c r="T6218" s="11"/>
      <c r="U6218" s="11"/>
      <c r="V6218" s="11"/>
      <c r="W6218" s="11"/>
    </row>
    <row r="6219" spans="1:23" hidden="1">
      <c r="A6219" s="11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1"/>
      <c r="O6219" s="11"/>
      <c r="P6219" s="11"/>
      <c r="Q6219" s="11"/>
      <c r="R6219" s="11"/>
      <c r="S6219" s="11"/>
      <c r="T6219" s="11"/>
      <c r="U6219" s="11"/>
      <c r="V6219" s="11"/>
      <c r="W6219" s="11"/>
    </row>
    <row r="6220" spans="1:23" hidden="1">
      <c r="A6220" s="11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1"/>
      <c r="O6220" s="11"/>
      <c r="P6220" s="11"/>
      <c r="Q6220" s="11"/>
      <c r="R6220" s="11"/>
      <c r="S6220" s="11"/>
      <c r="T6220" s="11"/>
      <c r="U6220" s="11"/>
      <c r="V6220" s="11"/>
      <c r="W6220" s="11"/>
    </row>
    <row r="6221" spans="1:23" hidden="1">
      <c r="A6221" s="11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1"/>
      <c r="O6221" s="11"/>
      <c r="P6221" s="11"/>
      <c r="Q6221" s="11"/>
      <c r="R6221" s="11"/>
      <c r="S6221" s="11"/>
      <c r="T6221" s="11"/>
      <c r="U6221" s="11"/>
      <c r="V6221" s="11"/>
      <c r="W6221" s="11"/>
    </row>
    <row r="6222" spans="1:23" hidden="1">
      <c r="A6222" s="11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1"/>
      <c r="O6222" s="11"/>
      <c r="P6222" s="11"/>
      <c r="Q6222" s="11"/>
      <c r="R6222" s="11"/>
      <c r="S6222" s="11"/>
      <c r="T6222" s="11"/>
      <c r="U6222" s="11"/>
      <c r="V6222" s="11"/>
      <c r="W6222" s="11"/>
    </row>
    <row r="6223" spans="1:23" hidden="1">
      <c r="A6223" s="11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1"/>
      <c r="O6223" s="11"/>
      <c r="P6223" s="11"/>
      <c r="Q6223" s="11"/>
      <c r="R6223" s="11"/>
      <c r="S6223" s="11"/>
      <c r="T6223" s="11"/>
      <c r="U6223" s="11"/>
      <c r="V6223" s="11"/>
      <c r="W6223" s="11"/>
    </row>
    <row r="6224" spans="1:23" hidden="1">
      <c r="A6224" s="11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1"/>
      <c r="O6224" s="11"/>
      <c r="P6224" s="11"/>
      <c r="Q6224" s="11"/>
      <c r="R6224" s="11"/>
      <c r="S6224" s="11"/>
      <c r="T6224" s="11"/>
      <c r="U6224" s="11"/>
      <c r="V6224" s="11"/>
      <c r="W6224" s="11"/>
    </row>
    <row r="6225" spans="1:23" hidden="1">
      <c r="A6225" s="11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1"/>
      <c r="O6225" s="11"/>
      <c r="P6225" s="11"/>
      <c r="Q6225" s="11"/>
      <c r="R6225" s="11"/>
      <c r="S6225" s="11"/>
      <c r="T6225" s="11"/>
      <c r="U6225" s="11"/>
      <c r="V6225" s="11"/>
      <c r="W6225" s="11"/>
    </row>
    <row r="6226" spans="1:23" hidden="1">
      <c r="A6226" s="11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1"/>
      <c r="O6226" s="11"/>
      <c r="P6226" s="11"/>
      <c r="Q6226" s="11"/>
      <c r="R6226" s="11"/>
      <c r="S6226" s="11"/>
      <c r="T6226" s="11"/>
      <c r="U6226" s="11"/>
      <c r="V6226" s="11"/>
      <c r="W6226" s="11"/>
    </row>
    <row r="6227" spans="1:23" hidden="1">
      <c r="A6227" s="11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1"/>
      <c r="O6227" s="11"/>
      <c r="P6227" s="11"/>
      <c r="Q6227" s="11"/>
      <c r="R6227" s="11"/>
      <c r="S6227" s="11"/>
      <c r="T6227" s="11"/>
      <c r="U6227" s="11"/>
      <c r="V6227" s="11"/>
      <c r="W6227" s="11"/>
    </row>
    <row r="6228" spans="1:23" hidden="1">
      <c r="A6228" s="11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1"/>
      <c r="O6228" s="11"/>
      <c r="P6228" s="11"/>
      <c r="Q6228" s="11"/>
      <c r="R6228" s="11"/>
      <c r="S6228" s="11"/>
      <c r="T6228" s="11"/>
      <c r="U6228" s="11"/>
      <c r="V6228" s="11"/>
      <c r="W6228" s="11"/>
    </row>
    <row r="6229" spans="1:23" hidden="1">
      <c r="A6229" s="11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1"/>
      <c r="O6229" s="11"/>
      <c r="P6229" s="11"/>
      <c r="Q6229" s="11"/>
      <c r="R6229" s="11"/>
      <c r="S6229" s="11"/>
      <c r="T6229" s="11"/>
      <c r="U6229" s="11"/>
      <c r="V6229" s="11"/>
      <c r="W6229" s="11"/>
    </row>
    <row r="6230" spans="1:23" hidden="1">
      <c r="A6230" s="11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1"/>
      <c r="O6230" s="11"/>
      <c r="P6230" s="11"/>
      <c r="Q6230" s="11"/>
      <c r="R6230" s="11"/>
      <c r="S6230" s="11"/>
      <c r="T6230" s="11"/>
      <c r="U6230" s="11"/>
      <c r="V6230" s="11"/>
      <c r="W6230" s="11"/>
    </row>
    <row r="6231" spans="1:23" hidden="1">
      <c r="A6231" s="11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1"/>
      <c r="O6231" s="11"/>
      <c r="P6231" s="11"/>
      <c r="Q6231" s="11"/>
      <c r="R6231" s="11"/>
      <c r="S6231" s="11"/>
      <c r="T6231" s="11"/>
      <c r="U6231" s="11"/>
      <c r="V6231" s="11"/>
      <c r="W6231" s="11"/>
    </row>
    <row r="6232" spans="1:23" hidden="1">
      <c r="A6232" s="11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1"/>
      <c r="O6232" s="11"/>
      <c r="P6232" s="11"/>
      <c r="Q6232" s="11"/>
      <c r="R6232" s="11"/>
      <c r="S6232" s="11"/>
      <c r="T6232" s="11"/>
      <c r="U6232" s="11"/>
      <c r="V6232" s="11"/>
      <c r="W6232" s="11"/>
    </row>
    <row r="6233" spans="1:23" hidden="1">
      <c r="A6233" s="11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1"/>
      <c r="O6233" s="11"/>
      <c r="P6233" s="11"/>
      <c r="Q6233" s="11"/>
      <c r="R6233" s="11"/>
      <c r="S6233" s="11"/>
      <c r="T6233" s="11"/>
      <c r="U6233" s="11"/>
      <c r="V6233" s="11"/>
      <c r="W6233" s="11"/>
    </row>
    <row r="6234" spans="1:23" hidden="1">
      <c r="A6234" s="11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1"/>
      <c r="O6234" s="11"/>
      <c r="P6234" s="11"/>
      <c r="Q6234" s="11"/>
      <c r="R6234" s="11"/>
      <c r="S6234" s="11"/>
      <c r="T6234" s="11"/>
      <c r="U6234" s="11"/>
      <c r="V6234" s="11"/>
      <c r="W6234" s="11"/>
    </row>
    <row r="6235" spans="1:23" hidden="1">
      <c r="A6235" s="11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1"/>
      <c r="O6235" s="11"/>
      <c r="P6235" s="11"/>
      <c r="Q6235" s="11"/>
      <c r="R6235" s="11"/>
      <c r="S6235" s="11"/>
      <c r="T6235" s="11"/>
      <c r="U6235" s="11"/>
      <c r="V6235" s="11"/>
      <c r="W6235" s="11"/>
    </row>
    <row r="6236" spans="1:23" hidden="1">
      <c r="A6236" s="11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1"/>
      <c r="O6236" s="11"/>
      <c r="P6236" s="11"/>
      <c r="Q6236" s="11"/>
      <c r="R6236" s="11"/>
      <c r="S6236" s="11"/>
      <c r="T6236" s="11"/>
      <c r="U6236" s="11"/>
      <c r="V6236" s="11"/>
      <c r="W6236" s="11"/>
    </row>
    <row r="6237" spans="1:23" hidden="1">
      <c r="A6237" s="11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1"/>
      <c r="O6237" s="11"/>
      <c r="P6237" s="11"/>
      <c r="Q6237" s="11"/>
      <c r="R6237" s="11"/>
      <c r="S6237" s="11"/>
      <c r="T6237" s="11"/>
      <c r="U6237" s="11"/>
      <c r="V6237" s="11"/>
      <c r="W6237" s="11"/>
    </row>
    <row r="6238" spans="1:23" hidden="1">
      <c r="A6238" s="11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1"/>
      <c r="O6238" s="11"/>
      <c r="P6238" s="11"/>
      <c r="Q6238" s="11"/>
      <c r="R6238" s="11"/>
      <c r="S6238" s="11"/>
      <c r="T6238" s="11"/>
      <c r="U6238" s="11"/>
      <c r="V6238" s="11"/>
      <c r="W6238" s="11"/>
    </row>
    <row r="6239" spans="1:23" hidden="1">
      <c r="A6239" s="11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1"/>
      <c r="O6239" s="11"/>
      <c r="P6239" s="11"/>
      <c r="Q6239" s="11"/>
      <c r="R6239" s="11"/>
      <c r="S6239" s="11"/>
      <c r="T6239" s="11"/>
      <c r="U6239" s="11"/>
      <c r="V6239" s="11"/>
      <c r="W6239" s="11"/>
    </row>
    <row r="6240" spans="1:23" hidden="1">
      <c r="A6240" s="11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1"/>
      <c r="O6240" s="11"/>
      <c r="P6240" s="11"/>
      <c r="Q6240" s="11"/>
      <c r="R6240" s="11"/>
      <c r="S6240" s="11"/>
      <c r="T6240" s="11"/>
      <c r="U6240" s="11"/>
      <c r="V6240" s="11"/>
      <c r="W6240" s="11"/>
    </row>
    <row r="6241" spans="1:23" hidden="1">
      <c r="A6241" s="11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1"/>
      <c r="O6241" s="11"/>
      <c r="P6241" s="11"/>
      <c r="Q6241" s="11"/>
      <c r="R6241" s="11"/>
      <c r="S6241" s="11"/>
      <c r="T6241" s="11"/>
      <c r="U6241" s="11"/>
      <c r="V6241" s="11"/>
      <c r="W6241" s="11"/>
    </row>
    <row r="6242" spans="1:23" hidden="1">
      <c r="A6242" s="11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1"/>
      <c r="O6242" s="11"/>
      <c r="P6242" s="11"/>
      <c r="Q6242" s="11"/>
      <c r="R6242" s="11"/>
      <c r="S6242" s="11"/>
      <c r="T6242" s="11"/>
      <c r="U6242" s="11"/>
      <c r="V6242" s="11"/>
      <c r="W6242" s="11"/>
    </row>
    <row r="6243" spans="1:23" hidden="1">
      <c r="A6243" s="11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1"/>
      <c r="O6243" s="11"/>
      <c r="P6243" s="11"/>
      <c r="Q6243" s="11"/>
      <c r="R6243" s="11"/>
      <c r="S6243" s="11"/>
      <c r="T6243" s="11"/>
      <c r="U6243" s="11"/>
      <c r="V6243" s="11"/>
      <c r="W6243" s="11"/>
    </row>
    <row r="6244" spans="1:23" hidden="1">
      <c r="A6244" s="11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1"/>
      <c r="O6244" s="11"/>
      <c r="P6244" s="11"/>
      <c r="Q6244" s="11"/>
      <c r="R6244" s="11"/>
      <c r="S6244" s="11"/>
      <c r="T6244" s="11"/>
      <c r="U6244" s="11"/>
      <c r="V6244" s="11"/>
      <c r="W6244" s="11"/>
    </row>
    <row r="6245" spans="1:23" hidden="1">
      <c r="A6245" s="11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1"/>
      <c r="O6245" s="11"/>
      <c r="P6245" s="11"/>
      <c r="Q6245" s="11"/>
      <c r="R6245" s="11"/>
      <c r="S6245" s="11"/>
      <c r="T6245" s="11"/>
      <c r="U6245" s="11"/>
      <c r="V6245" s="11"/>
      <c r="W6245" s="11"/>
    </row>
    <row r="6246" spans="1:23" hidden="1">
      <c r="A6246" s="11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1"/>
      <c r="O6246" s="11"/>
      <c r="P6246" s="11"/>
      <c r="Q6246" s="11"/>
      <c r="R6246" s="11"/>
      <c r="S6246" s="11"/>
      <c r="T6246" s="11"/>
      <c r="U6246" s="11"/>
      <c r="V6246" s="11"/>
      <c r="W6246" s="11"/>
    </row>
    <row r="6247" spans="1:23" hidden="1">
      <c r="A6247" s="11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1"/>
      <c r="O6247" s="11"/>
      <c r="P6247" s="11"/>
      <c r="Q6247" s="11"/>
      <c r="R6247" s="11"/>
      <c r="S6247" s="11"/>
      <c r="T6247" s="11"/>
      <c r="U6247" s="11"/>
      <c r="V6247" s="11"/>
      <c r="W6247" s="11"/>
    </row>
    <row r="6248" spans="1:23" hidden="1">
      <c r="A6248" s="11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1"/>
      <c r="O6248" s="11"/>
      <c r="P6248" s="11"/>
      <c r="Q6248" s="11"/>
      <c r="R6248" s="11"/>
      <c r="S6248" s="11"/>
      <c r="T6248" s="11"/>
      <c r="U6248" s="11"/>
      <c r="V6248" s="11"/>
      <c r="W6248" s="11"/>
    </row>
    <row r="6249" spans="1:23" hidden="1">
      <c r="A6249" s="11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1"/>
      <c r="O6249" s="11"/>
      <c r="P6249" s="11"/>
      <c r="Q6249" s="11"/>
      <c r="R6249" s="11"/>
      <c r="S6249" s="11"/>
      <c r="T6249" s="11"/>
      <c r="U6249" s="11"/>
      <c r="V6249" s="11"/>
      <c r="W6249" s="11"/>
    </row>
    <row r="6250" spans="1:23" hidden="1">
      <c r="A6250" s="11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1"/>
      <c r="O6250" s="11"/>
      <c r="P6250" s="11"/>
      <c r="Q6250" s="11"/>
      <c r="R6250" s="11"/>
      <c r="S6250" s="11"/>
      <c r="T6250" s="11"/>
      <c r="U6250" s="11"/>
      <c r="V6250" s="11"/>
      <c r="W6250" s="11"/>
    </row>
    <row r="6251" spans="1:23" hidden="1">
      <c r="A6251" s="11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1"/>
      <c r="O6251" s="11"/>
      <c r="P6251" s="11"/>
      <c r="Q6251" s="11"/>
      <c r="R6251" s="11"/>
      <c r="S6251" s="11"/>
      <c r="T6251" s="11"/>
      <c r="U6251" s="11"/>
      <c r="V6251" s="11"/>
      <c r="W6251" s="11"/>
    </row>
    <row r="6252" spans="1:23" hidden="1">
      <c r="A6252" s="11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1"/>
      <c r="O6252" s="11"/>
      <c r="P6252" s="11"/>
      <c r="Q6252" s="11"/>
      <c r="R6252" s="11"/>
      <c r="S6252" s="11"/>
      <c r="T6252" s="11"/>
      <c r="U6252" s="11"/>
      <c r="V6252" s="11"/>
      <c r="W6252" s="11"/>
    </row>
    <row r="6253" spans="1:23" hidden="1">
      <c r="A6253" s="11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1"/>
      <c r="O6253" s="11"/>
      <c r="P6253" s="11"/>
      <c r="Q6253" s="11"/>
      <c r="R6253" s="11"/>
      <c r="S6253" s="11"/>
      <c r="T6253" s="11"/>
      <c r="U6253" s="11"/>
      <c r="V6253" s="11"/>
      <c r="W6253" s="11"/>
    </row>
    <row r="6254" spans="1:23" hidden="1">
      <c r="A6254" s="11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1"/>
      <c r="O6254" s="11"/>
      <c r="P6254" s="11"/>
      <c r="Q6254" s="11"/>
      <c r="R6254" s="11"/>
      <c r="S6254" s="11"/>
      <c r="T6254" s="11"/>
      <c r="U6254" s="11"/>
      <c r="V6254" s="11"/>
      <c r="W6254" s="11"/>
    </row>
    <row r="6255" spans="1:23" hidden="1">
      <c r="A6255" s="11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1"/>
      <c r="O6255" s="11"/>
      <c r="P6255" s="11"/>
      <c r="Q6255" s="11"/>
      <c r="R6255" s="11"/>
      <c r="S6255" s="11"/>
      <c r="T6255" s="11"/>
      <c r="U6255" s="11"/>
      <c r="V6255" s="11"/>
      <c r="W6255" s="11"/>
    </row>
    <row r="6256" spans="1:23" hidden="1">
      <c r="A6256" s="11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1"/>
      <c r="O6256" s="11"/>
      <c r="P6256" s="11"/>
      <c r="Q6256" s="11"/>
      <c r="R6256" s="11"/>
      <c r="S6256" s="11"/>
      <c r="T6256" s="11"/>
      <c r="U6256" s="11"/>
      <c r="V6256" s="11"/>
      <c r="W6256" s="11"/>
    </row>
    <row r="6257" spans="1:23" hidden="1">
      <c r="A6257" s="11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1"/>
      <c r="O6257" s="11"/>
      <c r="P6257" s="11"/>
      <c r="Q6257" s="11"/>
      <c r="R6257" s="11"/>
      <c r="S6257" s="11"/>
      <c r="T6257" s="11"/>
      <c r="U6257" s="11"/>
      <c r="V6257" s="11"/>
      <c r="W6257" s="11"/>
    </row>
    <row r="6258" spans="1:23" hidden="1">
      <c r="A6258" s="11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1"/>
      <c r="O6258" s="11"/>
      <c r="P6258" s="11"/>
      <c r="Q6258" s="11"/>
      <c r="R6258" s="11"/>
      <c r="S6258" s="11"/>
      <c r="T6258" s="11"/>
      <c r="U6258" s="11"/>
      <c r="V6258" s="11"/>
      <c r="W6258" s="11"/>
    </row>
    <row r="6259" spans="1:23" hidden="1">
      <c r="A6259" s="11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1"/>
      <c r="O6259" s="11"/>
      <c r="P6259" s="11"/>
      <c r="Q6259" s="11"/>
      <c r="R6259" s="11"/>
      <c r="S6259" s="11"/>
      <c r="T6259" s="11"/>
      <c r="U6259" s="11"/>
      <c r="V6259" s="11"/>
      <c r="W6259" s="11"/>
    </row>
    <row r="6260" spans="1:23" hidden="1">
      <c r="A6260" s="11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1"/>
      <c r="O6260" s="11"/>
      <c r="P6260" s="11"/>
      <c r="Q6260" s="11"/>
      <c r="R6260" s="11"/>
      <c r="S6260" s="11"/>
      <c r="T6260" s="11"/>
      <c r="U6260" s="11"/>
      <c r="V6260" s="11"/>
      <c r="W6260" s="11"/>
    </row>
    <row r="6261" spans="1:23" hidden="1">
      <c r="A6261" s="11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1"/>
      <c r="O6261" s="11"/>
      <c r="P6261" s="11"/>
      <c r="Q6261" s="11"/>
      <c r="R6261" s="11"/>
      <c r="S6261" s="11"/>
      <c r="T6261" s="11"/>
      <c r="U6261" s="11"/>
      <c r="V6261" s="11"/>
      <c r="W6261" s="11"/>
    </row>
    <row r="6262" spans="1:23" hidden="1">
      <c r="A6262" s="11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1"/>
      <c r="O6262" s="11"/>
      <c r="P6262" s="11"/>
      <c r="Q6262" s="11"/>
      <c r="R6262" s="11"/>
      <c r="S6262" s="11"/>
      <c r="T6262" s="11"/>
      <c r="U6262" s="11"/>
      <c r="V6262" s="11"/>
      <c r="W6262" s="11"/>
    </row>
    <row r="6263" spans="1:23" hidden="1">
      <c r="A6263" s="11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1"/>
      <c r="O6263" s="11"/>
      <c r="P6263" s="11"/>
      <c r="Q6263" s="11"/>
      <c r="R6263" s="11"/>
      <c r="S6263" s="11"/>
      <c r="T6263" s="11"/>
      <c r="U6263" s="11"/>
      <c r="V6263" s="11"/>
      <c r="W6263" s="11"/>
    </row>
    <row r="6264" spans="1:23" hidden="1">
      <c r="A6264" s="11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1"/>
      <c r="O6264" s="11"/>
      <c r="P6264" s="11"/>
      <c r="Q6264" s="11"/>
      <c r="R6264" s="11"/>
      <c r="S6264" s="11"/>
      <c r="T6264" s="11"/>
      <c r="U6264" s="11"/>
      <c r="V6264" s="11"/>
      <c r="W6264" s="11"/>
    </row>
    <row r="6265" spans="1:23" hidden="1">
      <c r="A6265" s="11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1"/>
      <c r="O6265" s="11"/>
      <c r="P6265" s="11"/>
      <c r="Q6265" s="11"/>
      <c r="R6265" s="11"/>
      <c r="S6265" s="11"/>
      <c r="T6265" s="11"/>
      <c r="U6265" s="11"/>
      <c r="V6265" s="11"/>
      <c r="W6265" s="11"/>
    </row>
    <row r="6266" spans="1:23" hidden="1">
      <c r="A6266" s="11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1"/>
      <c r="O6266" s="11"/>
      <c r="P6266" s="11"/>
      <c r="Q6266" s="11"/>
      <c r="R6266" s="11"/>
      <c r="S6266" s="11"/>
      <c r="T6266" s="11"/>
      <c r="U6266" s="11"/>
      <c r="V6266" s="11"/>
      <c r="W6266" s="11"/>
    </row>
    <row r="6267" spans="1:23" hidden="1">
      <c r="A6267" s="11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1"/>
      <c r="O6267" s="11"/>
      <c r="P6267" s="11"/>
      <c r="Q6267" s="11"/>
      <c r="R6267" s="11"/>
      <c r="S6267" s="11"/>
      <c r="T6267" s="11"/>
      <c r="U6267" s="11"/>
      <c r="V6267" s="11"/>
      <c r="W6267" s="11"/>
    </row>
    <row r="6268" spans="1:23" hidden="1">
      <c r="A6268" s="11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1"/>
      <c r="O6268" s="11"/>
      <c r="P6268" s="11"/>
      <c r="Q6268" s="11"/>
      <c r="R6268" s="11"/>
      <c r="S6268" s="11"/>
      <c r="T6268" s="11"/>
      <c r="U6268" s="11"/>
      <c r="V6268" s="11"/>
      <c r="W6268" s="11"/>
    </row>
    <row r="6269" spans="1:23" hidden="1">
      <c r="A6269" s="11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1"/>
      <c r="O6269" s="11"/>
      <c r="P6269" s="11"/>
      <c r="Q6269" s="11"/>
      <c r="R6269" s="11"/>
      <c r="S6269" s="11"/>
      <c r="T6269" s="11"/>
      <c r="U6269" s="11"/>
      <c r="V6269" s="11"/>
      <c r="W6269" s="11"/>
    </row>
    <row r="6270" spans="1:23" hidden="1">
      <c r="A6270" s="11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1"/>
      <c r="O6270" s="11"/>
      <c r="P6270" s="11"/>
      <c r="Q6270" s="11"/>
      <c r="R6270" s="11"/>
      <c r="S6270" s="11"/>
      <c r="T6270" s="11"/>
      <c r="U6270" s="11"/>
      <c r="V6270" s="11"/>
      <c r="W6270" s="11"/>
    </row>
    <row r="6271" spans="1:23" hidden="1">
      <c r="A6271" s="11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1"/>
      <c r="O6271" s="11"/>
      <c r="P6271" s="11"/>
      <c r="Q6271" s="11"/>
      <c r="R6271" s="11"/>
      <c r="S6271" s="11"/>
      <c r="T6271" s="11"/>
      <c r="U6271" s="11"/>
      <c r="V6271" s="11"/>
      <c r="W6271" s="11"/>
    </row>
    <row r="6272" spans="1:23" hidden="1">
      <c r="A6272" s="11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1"/>
      <c r="O6272" s="11"/>
      <c r="P6272" s="11"/>
      <c r="Q6272" s="11"/>
      <c r="R6272" s="11"/>
      <c r="S6272" s="11"/>
      <c r="T6272" s="11"/>
      <c r="U6272" s="11"/>
      <c r="V6272" s="11"/>
      <c r="W6272" s="11"/>
    </row>
    <row r="6273" spans="1:23" hidden="1">
      <c r="A6273" s="11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1"/>
      <c r="O6273" s="11"/>
      <c r="P6273" s="11"/>
      <c r="Q6273" s="11"/>
      <c r="R6273" s="11"/>
      <c r="S6273" s="11"/>
      <c r="T6273" s="11"/>
      <c r="U6273" s="11"/>
      <c r="V6273" s="11"/>
      <c r="W6273" s="11"/>
    </row>
    <row r="6274" spans="1:23" hidden="1">
      <c r="A6274" s="11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1"/>
      <c r="O6274" s="11"/>
      <c r="P6274" s="11"/>
      <c r="Q6274" s="11"/>
      <c r="R6274" s="11"/>
      <c r="S6274" s="11"/>
      <c r="T6274" s="11"/>
      <c r="U6274" s="11"/>
      <c r="V6274" s="11"/>
      <c r="W6274" s="11"/>
    </row>
    <row r="6275" spans="1:23" hidden="1">
      <c r="A6275" s="11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1"/>
      <c r="O6275" s="11"/>
      <c r="P6275" s="11"/>
      <c r="Q6275" s="11"/>
      <c r="R6275" s="11"/>
      <c r="S6275" s="11"/>
      <c r="T6275" s="11"/>
      <c r="U6275" s="11"/>
      <c r="V6275" s="11"/>
      <c r="W6275" s="11"/>
    </row>
    <row r="6276" spans="1:23" hidden="1">
      <c r="A6276" s="11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1"/>
      <c r="O6276" s="11"/>
      <c r="P6276" s="11"/>
      <c r="Q6276" s="11"/>
      <c r="R6276" s="11"/>
      <c r="S6276" s="11"/>
      <c r="T6276" s="11"/>
      <c r="U6276" s="11"/>
      <c r="V6276" s="11"/>
      <c r="W6276" s="11"/>
    </row>
    <row r="6277" spans="1:23" hidden="1">
      <c r="A6277" s="11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1"/>
      <c r="O6277" s="11"/>
      <c r="P6277" s="11"/>
      <c r="Q6277" s="11"/>
      <c r="R6277" s="11"/>
      <c r="S6277" s="11"/>
      <c r="T6277" s="11"/>
      <c r="U6277" s="11"/>
      <c r="V6277" s="11"/>
      <c r="W6277" s="11"/>
    </row>
    <row r="6278" spans="1:23" hidden="1">
      <c r="A6278" s="11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1"/>
      <c r="O6278" s="11"/>
      <c r="P6278" s="11"/>
      <c r="Q6278" s="11"/>
      <c r="R6278" s="11"/>
      <c r="S6278" s="11"/>
      <c r="T6278" s="11"/>
      <c r="U6278" s="11"/>
      <c r="V6278" s="11"/>
      <c r="W6278" s="11"/>
    </row>
    <row r="6279" spans="1:23" hidden="1">
      <c r="A6279" s="11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1"/>
      <c r="O6279" s="11"/>
      <c r="P6279" s="11"/>
      <c r="Q6279" s="11"/>
      <c r="R6279" s="11"/>
      <c r="S6279" s="11"/>
      <c r="T6279" s="11"/>
      <c r="U6279" s="11"/>
      <c r="V6279" s="11"/>
      <c r="W6279" s="11"/>
    </row>
    <row r="6280" spans="1:23" hidden="1">
      <c r="A6280" s="11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1"/>
      <c r="O6280" s="11"/>
      <c r="P6280" s="11"/>
      <c r="Q6280" s="11"/>
      <c r="R6280" s="11"/>
      <c r="S6280" s="11"/>
      <c r="T6280" s="11"/>
      <c r="U6280" s="11"/>
      <c r="V6280" s="11"/>
      <c r="W6280" s="11"/>
    </row>
    <row r="6281" spans="1:23" hidden="1">
      <c r="A6281" s="11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1"/>
      <c r="O6281" s="11"/>
      <c r="P6281" s="11"/>
      <c r="Q6281" s="11"/>
      <c r="R6281" s="11"/>
      <c r="S6281" s="11"/>
      <c r="T6281" s="11"/>
      <c r="U6281" s="11"/>
      <c r="V6281" s="11"/>
      <c r="W6281" s="11"/>
    </row>
    <row r="6282" spans="1:23" hidden="1">
      <c r="A6282" s="11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1"/>
      <c r="O6282" s="11"/>
      <c r="P6282" s="11"/>
      <c r="Q6282" s="11"/>
      <c r="R6282" s="11"/>
      <c r="S6282" s="11"/>
      <c r="T6282" s="11"/>
      <c r="U6282" s="11"/>
      <c r="V6282" s="11"/>
      <c r="W6282" s="11"/>
    </row>
    <row r="6283" spans="1:23" hidden="1">
      <c r="A6283" s="11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1"/>
      <c r="O6283" s="11"/>
      <c r="P6283" s="11"/>
      <c r="Q6283" s="11"/>
      <c r="R6283" s="11"/>
      <c r="S6283" s="11"/>
      <c r="T6283" s="11"/>
      <c r="U6283" s="11"/>
      <c r="V6283" s="11"/>
      <c r="W6283" s="11"/>
    </row>
    <row r="6284" spans="1:23" hidden="1">
      <c r="A6284" s="11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1"/>
      <c r="O6284" s="11"/>
      <c r="P6284" s="11"/>
      <c r="Q6284" s="11"/>
      <c r="R6284" s="11"/>
      <c r="S6284" s="11"/>
      <c r="T6284" s="11"/>
      <c r="U6284" s="11"/>
      <c r="V6284" s="11"/>
      <c r="W6284" s="11"/>
    </row>
    <row r="6285" spans="1:23" hidden="1">
      <c r="A6285" s="11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1"/>
      <c r="O6285" s="11"/>
      <c r="P6285" s="11"/>
      <c r="Q6285" s="11"/>
      <c r="R6285" s="11"/>
      <c r="S6285" s="11"/>
      <c r="T6285" s="11"/>
      <c r="U6285" s="11"/>
      <c r="V6285" s="11"/>
      <c r="W6285" s="11"/>
    </row>
    <row r="6286" spans="1:23" hidden="1">
      <c r="A6286" s="11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1"/>
      <c r="O6286" s="11"/>
      <c r="P6286" s="11"/>
      <c r="Q6286" s="11"/>
      <c r="R6286" s="11"/>
      <c r="S6286" s="11"/>
      <c r="T6286" s="11"/>
      <c r="U6286" s="11"/>
      <c r="V6286" s="11"/>
      <c r="W6286" s="11"/>
    </row>
    <row r="6287" spans="1:23" hidden="1">
      <c r="A6287" s="11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1"/>
      <c r="O6287" s="11"/>
      <c r="P6287" s="11"/>
      <c r="Q6287" s="11"/>
      <c r="R6287" s="11"/>
      <c r="S6287" s="11"/>
      <c r="T6287" s="11"/>
      <c r="U6287" s="11"/>
      <c r="V6287" s="11"/>
      <c r="W6287" s="11"/>
    </row>
    <row r="6288" spans="1:23" hidden="1">
      <c r="A6288" s="11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1"/>
      <c r="O6288" s="11"/>
      <c r="P6288" s="11"/>
      <c r="Q6288" s="11"/>
      <c r="R6288" s="11"/>
      <c r="S6288" s="11"/>
      <c r="T6288" s="11"/>
      <c r="U6288" s="11"/>
      <c r="V6288" s="11"/>
      <c r="W6288" s="11"/>
    </row>
    <row r="6289" spans="1:23" hidden="1">
      <c r="A6289" s="11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1"/>
      <c r="O6289" s="11"/>
      <c r="P6289" s="11"/>
      <c r="Q6289" s="11"/>
      <c r="R6289" s="11"/>
      <c r="S6289" s="11"/>
      <c r="T6289" s="11"/>
      <c r="U6289" s="11"/>
      <c r="V6289" s="11"/>
      <c r="W6289" s="11"/>
    </row>
    <row r="6290" spans="1:23" hidden="1">
      <c r="A6290" s="11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1"/>
      <c r="O6290" s="11"/>
      <c r="P6290" s="11"/>
      <c r="Q6290" s="11"/>
      <c r="R6290" s="11"/>
      <c r="S6290" s="11"/>
      <c r="T6290" s="11"/>
      <c r="U6290" s="11"/>
      <c r="V6290" s="11"/>
      <c r="W6290" s="11"/>
    </row>
    <row r="6291" spans="1:23" hidden="1">
      <c r="A6291" s="11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1"/>
      <c r="O6291" s="11"/>
      <c r="P6291" s="11"/>
      <c r="Q6291" s="11"/>
      <c r="R6291" s="11"/>
      <c r="S6291" s="11"/>
      <c r="T6291" s="11"/>
      <c r="U6291" s="11"/>
      <c r="V6291" s="11"/>
      <c r="W6291" s="11"/>
    </row>
    <row r="6292" spans="1:23" hidden="1">
      <c r="A6292" s="11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1"/>
      <c r="O6292" s="11"/>
      <c r="P6292" s="11"/>
      <c r="Q6292" s="11"/>
      <c r="R6292" s="11"/>
      <c r="S6292" s="11"/>
      <c r="T6292" s="11"/>
      <c r="U6292" s="11"/>
      <c r="V6292" s="11"/>
      <c r="W6292" s="11"/>
    </row>
    <row r="6293" spans="1:23" hidden="1">
      <c r="A6293" s="11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1"/>
      <c r="O6293" s="11"/>
      <c r="P6293" s="11"/>
      <c r="Q6293" s="11"/>
      <c r="R6293" s="11"/>
      <c r="S6293" s="11"/>
      <c r="T6293" s="11"/>
      <c r="U6293" s="11"/>
      <c r="V6293" s="11"/>
      <c r="W6293" s="11"/>
    </row>
    <row r="6294" spans="1:23" hidden="1">
      <c r="A6294" s="11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1"/>
      <c r="O6294" s="11"/>
      <c r="P6294" s="11"/>
      <c r="Q6294" s="11"/>
      <c r="R6294" s="11"/>
      <c r="S6294" s="11"/>
      <c r="T6294" s="11"/>
      <c r="U6294" s="11"/>
      <c r="V6294" s="11"/>
      <c r="W6294" s="11"/>
    </row>
    <row r="6295" spans="1:23" hidden="1">
      <c r="A6295" s="11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1"/>
      <c r="O6295" s="11"/>
      <c r="P6295" s="11"/>
      <c r="Q6295" s="11"/>
      <c r="R6295" s="11"/>
      <c r="S6295" s="11"/>
      <c r="T6295" s="11"/>
      <c r="U6295" s="11"/>
      <c r="V6295" s="11"/>
      <c r="W6295" s="11"/>
    </row>
    <row r="6296" spans="1:23" hidden="1">
      <c r="A6296" s="11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1"/>
      <c r="O6296" s="11"/>
      <c r="P6296" s="11"/>
      <c r="Q6296" s="11"/>
      <c r="R6296" s="11"/>
      <c r="S6296" s="11"/>
      <c r="T6296" s="11"/>
      <c r="U6296" s="11"/>
      <c r="V6296" s="11"/>
      <c r="W6296" s="11"/>
    </row>
    <row r="6297" spans="1:23" hidden="1">
      <c r="A6297" s="11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1"/>
      <c r="O6297" s="11"/>
      <c r="P6297" s="11"/>
      <c r="Q6297" s="11"/>
      <c r="R6297" s="11"/>
      <c r="S6297" s="11"/>
      <c r="T6297" s="11"/>
      <c r="U6297" s="11"/>
      <c r="V6297" s="11"/>
      <c r="W6297" s="11"/>
    </row>
    <row r="6298" spans="1:23" hidden="1">
      <c r="A6298" s="11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1"/>
      <c r="O6298" s="11"/>
      <c r="P6298" s="11"/>
      <c r="Q6298" s="11"/>
      <c r="R6298" s="11"/>
      <c r="S6298" s="11"/>
      <c r="T6298" s="11"/>
      <c r="U6298" s="11"/>
      <c r="V6298" s="11"/>
      <c r="W6298" s="11"/>
    </row>
    <row r="6299" spans="1:23" hidden="1">
      <c r="A6299" s="11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1"/>
      <c r="O6299" s="11"/>
      <c r="P6299" s="11"/>
      <c r="Q6299" s="11"/>
      <c r="R6299" s="11"/>
      <c r="S6299" s="11"/>
      <c r="T6299" s="11"/>
      <c r="U6299" s="11"/>
      <c r="V6299" s="11"/>
      <c r="W6299" s="11"/>
    </row>
    <row r="6300" spans="1:23" hidden="1">
      <c r="A6300" s="11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1"/>
      <c r="O6300" s="11"/>
      <c r="P6300" s="11"/>
      <c r="Q6300" s="11"/>
      <c r="R6300" s="11"/>
      <c r="S6300" s="11"/>
      <c r="T6300" s="11"/>
      <c r="U6300" s="11"/>
      <c r="V6300" s="11"/>
      <c r="W6300" s="11"/>
    </row>
    <row r="6301" spans="1:23" hidden="1">
      <c r="A6301" s="11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1"/>
      <c r="O6301" s="11"/>
      <c r="P6301" s="11"/>
      <c r="Q6301" s="11"/>
      <c r="R6301" s="11"/>
      <c r="S6301" s="11"/>
      <c r="T6301" s="11"/>
      <c r="U6301" s="11"/>
      <c r="V6301" s="11"/>
      <c r="W6301" s="11"/>
    </row>
    <row r="6302" spans="1:23" hidden="1">
      <c r="A6302" s="11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1"/>
      <c r="O6302" s="11"/>
      <c r="P6302" s="11"/>
      <c r="Q6302" s="11"/>
      <c r="R6302" s="11"/>
      <c r="S6302" s="11"/>
      <c r="T6302" s="11"/>
      <c r="U6302" s="11"/>
      <c r="V6302" s="11"/>
      <c r="W6302" s="11"/>
    </row>
    <row r="6303" spans="1:23" hidden="1">
      <c r="A6303" s="11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1"/>
      <c r="O6303" s="11"/>
      <c r="P6303" s="11"/>
      <c r="Q6303" s="11"/>
      <c r="R6303" s="11"/>
      <c r="S6303" s="11"/>
      <c r="T6303" s="11"/>
      <c r="U6303" s="11"/>
      <c r="V6303" s="11"/>
      <c r="W6303" s="11"/>
    </row>
    <row r="6304" spans="1:23" hidden="1">
      <c r="A6304" s="11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1"/>
      <c r="O6304" s="11"/>
      <c r="P6304" s="11"/>
      <c r="Q6304" s="11"/>
      <c r="R6304" s="11"/>
      <c r="S6304" s="11"/>
      <c r="T6304" s="11"/>
      <c r="U6304" s="11"/>
      <c r="V6304" s="11"/>
      <c r="W6304" s="11"/>
    </row>
    <row r="6305" spans="1:23" hidden="1">
      <c r="A6305" s="11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1"/>
      <c r="O6305" s="11"/>
      <c r="P6305" s="11"/>
      <c r="Q6305" s="11"/>
      <c r="R6305" s="11"/>
      <c r="S6305" s="11"/>
      <c r="T6305" s="11"/>
      <c r="U6305" s="11"/>
      <c r="V6305" s="11"/>
      <c r="W6305" s="11"/>
    </row>
    <row r="6306" spans="1:23" hidden="1">
      <c r="A6306" s="11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1"/>
      <c r="O6306" s="11"/>
      <c r="P6306" s="11"/>
      <c r="Q6306" s="11"/>
      <c r="R6306" s="11"/>
      <c r="S6306" s="11"/>
      <c r="T6306" s="11"/>
      <c r="U6306" s="11"/>
      <c r="V6306" s="11"/>
      <c r="W6306" s="11"/>
    </row>
    <row r="6307" spans="1:23" hidden="1">
      <c r="A6307" s="11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1"/>
      <c r="O6307" s="11"/>
      <c r="P6307" s="11"/>
      <c r="Q6307" s="11"/>
      <c r="R6307" s="11"/>
      <c r="S6307" s="11"/>
      <c r="T6307" s="11"/>
      <c r="U6307" s="11"/>
      <c r="V6307" s="11"/>
      <c r="W6307" s="11"/>
    </row>
    <row r="6308" spans="1:23" hidden="1">
      <c r="A6308" s="11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1"/>
      <c r="O6308" s="11"/>
      <c r="P6308" s="11"/>
      <c r="Q6308" s="11"/>
      <c r="R6308" s="11"/>
      <c r="S6308" s="11"/>
      <c r="T6308" s="11"/>
      <c r="U6308" s="11"/>
      <c r="V6308" s="11"/>
      <c r="W6308" s="11"/>
    </row>
    <row r="6309" spans="1:23" hidden="1">
      <c r="A6309" s="11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1"/>
      <c r="O6309" s="11"/>
      <c r="P6309" s="11"/>
      <c r="Q6309" s="11"/>
      <c r="R6309" s="11"/>
      <c r="S6309" s="11"/>
      <c r="T6309" s="11"/>
      <c r="U6309" s="11"/>
      <c r="V6309" s="11"/>
      <c r="W6309" s="11"/>
    </row>
    <row r="6310" spans="1:23" hidden="1">
      <c r="A6310" s="11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1"/>
      <c r="O6310" s="11"/>
      <c r="P6310" s="11"/>
      <c r="Q6310" s="11"/>
      <c r="R6310" s="11"/>
      <c r="S6310" s="11"/>
      <c r="T6310" s="11"/>
      <c r="U6310" s="11"/>
      <c r="V6310" s="11"/>
      <c r="W6310" s="11"/>
    </row>
    <row r="6311" spans="1:23" hidden="1">
      <c r="A6311" s="11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1"/>
      <c r="O6311" s="11"/>
      <c r="P6311" s="11"/>
      <c r="Q6311" s="11"/>
      <c r="R6311" s="11"/>
      <c r="S6311" s="11"/>
      <c r="T6311" s="11"/>
      <c r="U6311" s="11"/>
      <c r="V6311" s="11"/>
      <c r="W6311" s="11"/>
    </row>
    <row r="6312" spans="1:23" hidden="1">
      <c r="A6312" s="11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1"/>
      <c r="O6312" s="11"/>
      <c r="P6312" s="11"/>
      <c r="Q6312" s="11"/>
      <c r="R6312" s="11"/>
      <c r="S6312" s="11"/>
      <c r="T6312" s="11"/>
      <c r="U6312" s="11"/>
      <c r="V6312" s="11"/>
      <c r="W6312" s="11"/>
    </row>
    <row r="6313" spans="1:23" hidden="1">
      <c r="A6313" s="11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1"/>
      <c r="O6313" s="11"/>
      <c r="P6313" s="11"/>
      <c r="Q6313" s="11"/>
      <c r="R6313" s="11"/>
      <c r="S6313" s="11"/>
      <c r="T6313" s="11"/>
      <c r="U6313" s="11"/>
      <c r="V6313" s="11"/>
      <c r="W6313" s="11"/>
    </row>
    <row r="6314" spans="1:23" hidden="1">
      <c r="A6314" s="11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1"/>
      <c r="O6314" s="11"/>
      <c r="P6314" s="11"/>
      <c r="Q6314" s="11"/>
      <c r="R6314" s="11"/>
      <c r="S6314" s="11"/>
      <c r="T6314" s="11"/>
      <c r="U6314" s="11"/>
      <c r="V6314" s="11"/>
      <c r="W6314" s="11"/>
    </row>
    <row r="6315" spans="1:23" hidden="1">
      <c r="A6315" s="11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1"/>
      <c r="O6315" s="11"/>
      <c r="P6315" s="11"/>
      <c r="Q6315" s="11"/>
      <c r="R6315" s="11"/>
      <c r="S6315" s="11"/>
      <c r="T6315" s="11"/>
      <c r="U6315" s="11"/>
      <c r="V6315" s="11"/>
      <c r="W6315" s="11"/>
    </row>
    <row r="6316" spans="1:23" hidden="1">
      <c r="A6316" s="11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1"/>
      <c r="O6316" s="11"/>
      <c r="P6316" s="11"/>
      <c r="Q6316" s="11"/>
      <c r="R6316" s="11"/>
      <c r="S6316" s="11"/>
      <c r="T6316" s="11"/>
      <c r="U6316" s="11"/>
      <c r="V6316" s="11"/>
      <c r="W6316" s="11"/>
    </row>
    <row r="6317" spans="1:23" hidden="1">
      <c r="A6317" s="11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1"/>
      <c r="O6317" s="11"/>
      <c r="P6317" s="11"/>
      <c r="Q6317" s="11"/>
      <c r="R6317" s="11"/>
      <c r="S6317" s="11"/>
      <c r="T6317" s="11"/>
      <c r="U6317" s="11"/>
      <c r="V6317" s="11"/>
      <c r="W6317" s="11"/>
    </row>
    <row r="6318" spans="1:23" hidden="1">
      <c r="A6318" s="11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1"/>
      <c r="O6318" s="11"/>
      <c r="P6318" s="11"/>
      <c r="Q6318" s="11"/>
      <c r="R6318" s="11"/>
      <c r="S6318" s="11"/>
      <c r="T6318" s="11"/>
      <c r="U6318" s="11"/>
      <c r="V6318" s="11"/>
      <c r="W6318" s="11"/>
    </row>
    <row r="6319" spans="1:23" hidden="1">
      <c r="A6319" s="11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1"/>
      <c r="O6319" s="11"/>
      <c r="P6319" s="11"/>
      <c r="Q6319" s="11"/>
      <c r="R6319" s="11"/>
      <c r="S6319" s="11"/>
      <c r="T6319" s="11"/>
      <c r="U6319" s="11"/>
      <c r="V6319" s="11"/>
      <c r="W6319" s="11"/>
    </row>
    <row r="6320" spans="1:23" hidden="1">
      <c r="A6320" s="11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1"/>
      <c r="O6320" s="11"/>
      <c r="P6320" s="11"/>
      <c r="Q6320" s="11"/>
      <c r="R6320" s="11"/>
      <c r="S6320" s="11"/>
      <c r="T6320" s="11"/>
      <c r="U6320" s="11"/>
      <c r="V6320" s="11"/>
      <c r="W6320" s="11"/>
    </row>
    <row r="6321" spans="1:23" hidden="1">
      <c r="A6321" s="11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1"/>
      <c r="O6321" s="11"/>
      <c r="P6321" s="11"/>
      <c r="Q6321" s="11"/>
      <c r="R6321" s="11"/>
      <c r="S6321" s="11"/>
      <c r="T6321" s="11"/>
      <c r="U6321" s="11"/>
      <c r="V6321" s="11"/>
      <c r="W6321" s="11"/>
    </row>
    <row r="6322" spans="1:23" hidden="1">
      <c r="A6322" s="11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1"/>
      <c r="O6322" s="11"/>
      <c r="P6322" s="11"/>
      <c r="Q6322" s="11"/>
      <c r="R6322" s="11"/>
      <c r="S6322" s="11"/>
      <c r="T6322" s="11"/>
      <c r="U6322" s="11"/>
      <c r="V6322" s="11"/>
      <c r="W6322" s="11"/>
    </row>
    <row r="6323" spans="1:23" hidden="1">
      <c r="A6323" s="11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1"/>
      <c r="O6323" s="11"/>
      <c r="P6323" s="11"/>
      <c r="Q6323" s="11"/>
      <c r="R6323" s="11"/>
      <c r="S6323" s="11"/>
      <c r="T6323" s="11"/>
      <c r="U6323" s="11"/>
      <c r="V6323" s="11"/>
      <c r="W6323" s="11"/>
    </row>
    <row r="6324" spans="1:23" hidden="1">
      <c r="A6324" s="11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1"/>
      <c r="O6324" s="11"/>
      <c r="P6324" s="11"/>
      <c r="Q6324" s="11"/>
      <c r="R6324" s="11"/>
      <c r="S6324" s="11"/>
      <c r="T6324" s="11"/>
      <c r="U6324" s="11"/>
      <c r="V6324" s="11"/>
      <c r="W6324" s="11"/>
    </row>
    <row r="6325" spans="1:23" hidden="1">
      <c r="A6325" s="11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1"/>
      <c r="O6325" s="11"/>
      <c r="P6325" s="11"/>
      <c r="Q6325" s="11"/>
      <c r="R6325" s="11"/>
      <c r="S6325" s="11"/>
      <c r="T6325" s="11"/>
      <c r="U6325" s="11"/>
      <c r="V6325" s="11"/>
      <c r="W6325" s="11"/>
    </row>
    <row r="6326" spans="1:23" hidden="1">
      <c r="A6326" s="11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1"/>
      <c r="O6326" s="11"/>
      <c r="P6326" s="11"/>
      <c r="Q6326" s="11"/>
      <c r="R6326" s="11"/>
      <c r="S6326" s="11"/>
      <c r="T6326" s="11"/>
      <c r="U6326" s="11"/>
      <c r="V6326" s="11"/>
      <c r="W6326" s="11"/>
    </row>
    <row r="6327" spans="1:23" hidden="1">
      <c r="A6327" s="11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1"/>
      <c r="O6327" s="11"/>
      <c r="P6327" s="11"/>
      <c r="Q6327" s="11"/>
      <c r="R6327" s="11"/>
      <c r="S6327" s="11"/>
      <c r="T6327" s="11"/>
      <c r="U6327" s="11"/>
      <c r="V6327" s="11"/>
      <c r="W6327" s="11"/>
    </row>
    <row r="6328" spans="1:23" hidden="1">
      <c r="A6328" s="11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1"/>
      <c r="O6328" s="11"/>
      <c r="P6328" s="11"/>
      <c r="Q6328" s="11"/>
      <c r="R6328" s="11"/>
      <c r="S6328" s="11"/>
      <c r="T6328" s="11"/>
      <c r="U6328" s="11"/>
      <c r="V6328" s="11"/>
      <c r="W6328" s="11"/>
    </row>
    <row r="6329" spans="1:23" hidden="1">
      <c r="A6329" s="11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1"/>
      <c r="O6329" s="11"/>
      <c r="P6329" s="11"/>
      <c r="Q6329" s="11"/>
      <c r="R6329" s="11"/>
      <c r="S6329" s="11"/>
      <c r="T6329" s="11"/>
      <c r="U6329" s="11"/>
      <c r="V6329" s="11"/>
      <c r="W6329" s="11"/>
    </row>
    <row r="6330" spans="1:23" hidden="1">
      <c r="A6330" s="11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1"/>
      <c r="O6330" s="11"/>
      <c r="P6330" s="11"/>
      <c r="Q6330" s="11"/>
      <c r="R6330" s="11"/>
      <c r="S6330" s="11"/>
      <c r="T6330" s="11"/>
      <c r="U6330" s="11"/>
      <c r="V6330" s="11"/>
      <c r="W6330" s="11"/>
    </row>
    <row r="6331" spans="1:23" hidden="1">
      <c r="A6331" s="11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1"/>
      <c r="O6331" s="11"/>
      <c r="P6331" s="11"/>
      <c r="Q6331" s="11"/>
      <c r="R6331" s="11"/>
      <c r="S6331" s="11"/>
      <c r="T6331" s="11"/>
      <c r="U6331" s="11"/>
      <c r="V6331" s="11"/>
      <c r="W6331" s="11"/>
    </row>
    <row r="6332" spans="1:23" hidden="1">
      <c r="A6332" s="11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1"/>
      <c r="O6332" s="11"/>
      <c r="P6332" s="11"/>
      <c r="Q6332" s="11"/>
      <c r="R6332" s="11"/>
      <c r="S6332" s="11"/>
      <c r="T6332" s="11"/>
      <c r="U6332" s="11"/>
      <c r="V6332" s="11"/>
      <c r="W6332" s="11"/>
    </row>
    <row r="6333" spans="1:23" hidden="1">
      <c r="A6333" s="11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1"/>
      <c r="O6333" s="11"/>
      <c r="P6333" s="11"/>
      <c r="Q6333" s="11"/>
      <c r="R6333" s="11"/>
      <c r="S6333" s="11"/>
      <c r="T6333" s="11"/>
      <c r="U6333" s="11"/>
      <c r="V6333" s="11"/>
      <c r="W6333" s="11"/>
    </row>
    <row r="6334" spans="1:23" hidden="1">
      <c r="A6334" s="11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1"/>
      <c r="O6334" s="11"/>
      <c r="P6334" s="11"/>
      <c r="Q6334" s="11"/>
      <c r="R6334" s="11"/>
      <c r="S6334" s="11"/>
      <c r="T6334" s="11"/>
      <c r="U6334" s="11"/>
      <c r="V6334" s="11"/>
      <c r="W6334" s="11"/>
    </row>
    <row r="6335" spans="1:23" hidden="1">
      <c r="A6335" s="11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1"/>
      <c r="O6335" s="11"/>
      <c r="P6335" s="11"/>
      <c r="Q6335" s="11"/>
      <c r="R6335" s="11"/>
      <c r="S6335" s="11"/>
      <c r="T6335" s="11"/>
      <c r="U6335" s="11"/>
      <c r="V6335" s="11"/>
      <c r="W6335" s="11"/>
    </row>
    <row r="6336" spans="1:23" hidden="1">
      <c r="A6336" s="11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1"/>
      <c r="O6336" s="11"/>
      <c r="P6336" s="11"/>
      <c r="Q6336" s="11"/>
      <c r="R6336" s="11"/>
      <c r="S6336" s="11"/>
      <c r="T6336" s="11"/>
      <c r="U6336" s="11"/>
      <c r="V6336" s="11"/>
      <c r="W6336" s="11"/>
    </row>
    <row r="6337" spans="1:23" hidden="1">
      <c r="A6337" s="11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1"/>
      <c r="O6337" s="11"/>
      <c r="P6337" s="11"/>
      <c r="Q6337" s="11"/>
      <c r="R6337" s="11"/>
      <c r="S6337" s="11"/>
      <c r="T6337" s="11"/>
      <c r="U6337" s="11"/>
      <c r="V6337" s="11"/>
      <c r="W6337" s="11"/>
    </row>
    <row r="6338" spans="1:23" hidden="1">
      <c r="A6338" s="11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1"/>
      <c r="O6338" s="11"/>
      <c r="P6338" s="11"/>
      <c r="Q6338" s="11"/>
      <c r="R6338" s="11"/>
      <c r="S6338" s="11"/>
      <c r="T6338" s="11"/>
      <c r="U6338" s="11"/>
      <c r="V6338" s="11"/>
      <c r="W6338" s="11"/>
    </row>
    <row r="6339" spans="1:23" hidden="1">
      <c r="A6339" s="11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1"/>
      <c r="O6339" s="11"/>
      <c r="P6339" s="11"/>
      <c r="Q6339" s="11"/>
      <c r="R6339" s="11"/>
      <c r="S6339" s="11"/>
      <c r="T6339" s="11"/>
      <c r="U6339" s="11"/>
      <c r="V6339" s="11"/>
      <c r="W6339" s="11"/>
    </row>
    <row r="6340" spans="1:23" hidden="1">
      <c r="A6340" s="11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1"/>
      <c r="O6340" s="11"/>
      <c r="P6340" s="11"/>
      <c r="Q6340" s="11"/>
      <c r="R6340" s="11"/>
      <c r="S6340" s="11"/>
      <c r="T6340" s="11"/>
      <c r="U6340" s="11"/>
      <c r="V6340" s="11"/>
      <c r="W6340" s="11"/>
    </row>
    <row r="6341" spans="1:23" hidden="1">
      <c r="A6341" s="11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1"/>
      <c r="O6341" s="11"/>
      <c r="P6341" s="11"/>
      <c r="Q6341" s="11"/>
      <c r="R6341" s="11"/>
      <c r="S6341" s="11"/>
      <c r="T6341" s="11"/>
      <c r="U6341" s="11"/>
      <c r="V6341" s="11"/>
      <c r="W6341" s="11"/>
    </row>
    <row r="6342" spans="1:23" hidden="1">
      <c r="A6342" s="11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1"/>
      <c r="O6342" s="11"/>
      <c r="P6342" s="11"/>
      <c r="Q6342" s="11"/>
      <c r="R6342" s="11"/>
      <c r="S6342" s="11"/>
      <c r="T6342" s="11"/>
      <c r="U6342" s="11"/>
      <c r="V6342" s="11"/>
      <c r="W6342" s="11"/>
    </row>
    <row r="6343" spans="1:23" hidden="1">
      <c r="A6343" s="11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1"/>
      <c r="O6343" s="11"/>
      <c r="P6343" s="11"/>
      <c r="Q6343" s="11"/>
      <c r="R6343" s="11"/>
      <c r="S6343" s="11"/>
      <c r="T6343" s="11"/>
      <c r="U6343" s="11"/>
      <c r="V6343" s="11"/>
      <c r="W6343" s="11"/>
    </row>
    <row r="6344" spans="1:23" hidden="1">
      <c r="A6344" s="11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1"/>
      <c r="O6344" s="11"/>
      <c r="P6344" s="11"/>
      <c r="Q6344" s="11"/>
      <c r="R6344" s="11"/>
      <c r="S6344" s="11"/>
      <c r="T6344" s="11"/>
      <c r="U6344" s="11"/>
      <c r="V6344" s="11"/>
      <c r="W6344" s="11"/>
    </row>
    <row r="6345" spans="1:23" hidden="1">
      <c r="A6345" s="11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1"/>
      <c r="O6345" s="11"/>
      <c r="P6345" s="11"/>
      <c r="Q6345" s="11"/>
      <c r="R6345" s="11"/>
      <c r="S6345" s="11"/>
      <c r="T6345" s="11"/>
      <c r="U6345" s="11"/>
      <c r="V6345" s="11"/>
      <c r="W6345" s="11"/>
    </row>
    <row r="6346" spans="1:23" hidden="1">
      <c r="A6346" s="11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1"/>
      <c r="O6346" s="11"/>
      <c r="P6346" s="11"/>
      <c r="Q6346" s="11"/>
      <c r="R6346" s="11"/>
      <c r="S6346" s="11"/>
      <c r="T6346" s="11"/>
      <c r="U6346" s="11"/>
      <c r="V6346" s="11"/>
      <c r="W6346" s="11"/>
    </row>
    <row r="6347" spans="1:23" hidden="1">
      <c r="A6347" s="11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1"/>
      <c r="O6347" s="11"/>
      <c r="P6347" s="11"/>
      <c r="Q6347" s="11"/>
      <c r="R6347" s="11"/>
      <c r="S6347" s="11"/>
      <c r="T6347" s="11"/>
      <c r="U6347" s="11"/>
      <c r="V6347" s="11"/>
      <c r="W6347" s="11"/>
    </row>
    <row r="6348" spans="1:23" hidden="1">
      <c r="A6348" s="11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1"/>
      <c r="O6348" s="11"/>
      <c r="P6348" s="11"/>
      <c r="Q6348" s="11"/>
      <c r="R6348" s="11"/>
      <c r="S6348" s="11"/>
      <c r="T6348" s="11"/>
      <c r="U6348" s="11"/>
      <c r="V6348" s="11"/>
      <c r="W6348" s="11"/>
    </row>
    <row r="6349" spans="1:23" hidden="1">
      <c r="A6349" s="11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1"/>
      <c r="O6349" s="11"/>
      <c r="P6349" s="11"/>
      <c r="Q6349" s="11"/>
      <c r="R6349" s="11"/>
      <c r="S6349" s="11"/>
      <c r="T6349" s="11"/>
      <c r="U6349" s="11"/>
      <c r="V6349" s="11"/>
      <c r="W6349" s="11"/>
    </row>
    <row r="6350" spans="1:23" hidden="1">
      <c r="A6350" s="11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1"/>
      <c r="O6350" s="11"/>
      <c r="P6350" s="11"/>
      <c r="Q6350" s="11"/>
      <c r="R6350" s="11"/>
      <c r="S6350" s="11"/>
      <c r="T6350" s="11"/>
      <c r="U6350" s="11"/>
      <c r="V6350" s="11"/>
      <c r="W6350" s="11"/>
    </row>
    <row r="6351" spans="1:23" hidden="1">
      <c r="A6351" s="11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1"/>
      <c r="O6351" s="11"/>
      <c r="P6351" s="11"/>
      <c r="Q6351" s="11"/>
      <c r="R6351" s="11"/>
      <c r="S6351" s="11"/>
      <c r="T6351" s="11"/>
      <c r="U6351" s="11"/>
      <c r="V6351" s="11"/>
      <c r="W6351" s="11"/>
    </row>
    <row r="6352" spans="1:23" hidden="1">
      <c r="A6352" s="11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1"/>
      <c r="O6352" s="11"/>
      <c r="P6352" s="11"/>
      <c r="Q6352" s="11"/>
      <c r="R6352" s="11"/>
      <c r="S6352" s="11"/>
      <c r="T6352" s="11"/>
      <c r="U6352" s="11"/>
      <c r="V6352" s="11"/>
      <c r="W6352" s="11"/>
    </row>
    <row r="6353" spans="1:23" hidden="1">
      <c r="A6353" s="11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1"/>
      <c r="O6353" s="11"/>
      <c r="P6353" s="11"/>
      <c r="Q6353" s="11"/>
      <c r="R6353" s="11"/>
      <c r="S6353" s="11"/>
      <c r="T6353" s="11"/>
      <c r="U6353" s="11"/>
      <c r="V6353" s="11"/>
      <c r="W6353" s="11"/>
    </row>
    <row r="6354" spans="1:23" hidden="1">
      <c r="A6354" s="11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1"/>
      <c r="O6354" s="11"/>
      <c r="P6354" s="11"/>
      <c r="Q6354" s="11"/>
      <c r="R6354" s="11"/>
      <c r="S6354" s="11"/>
      <c r="T6354" s="11"/>
      <c r="U6354" s="11"/>
      <c r="V6354" s="11"/>
      <c r="W6354" s="11"/>
    </row>
    <row r="6355" spans="1:23" hidden="1">
      <c r="A6355" s="11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1"/>
      <c r="O6355" s="11"/>
      <c r="P6355" s="11"/>
      <c r="Q6355" s="11"/>
      <c r="R6355" s="11"/>
      <c r="S6355" s="11"/>
      <c r="T6355" s="11"/>
      <c r="U6355" s="11"/>
      <c r="V6355" s="11"/>
      <c r="W6355" s="11"/>
    </row>
    <row r="6356" spans="1:23" hidden="1">
      <c r="A6356" s="11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1"/>
      <c r="O6356" s="11"/>
      <c r="P6356" s="11"/>
      <c r="Q6356" s="11"/>
      <c r="R6356" s="11"/>
      <c r="S6356" s="11"/>
      <c r="T6356" s="11"/>
      <c r="U6356" s="11"/>
      <c r="V6356" s="11"/>
      <c r="W6356" s="11"/>
    </row>
    <row r="6357" spans="1:23" hidden="1">
      <c r="A6357" s="11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1"/>
      <c r="O6357" s="11"/>
      <c r="P6357" s="11"/>
      <c r="Q6357" s="11"/>
      <c r="R6357" s="11"/>
      <c r="S6357" s="11"/>
      <c r="T6357" s="11"/>
      <c r="U6357" s="11"/>
      <c r="V6357" s="11"/>
      <c r="W6357" s="11"/>
    </row>
    <row r="6358" spans="1:23" hidden="1">
      <c r="A6358" s="11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1"/>
      <c r="O6358" s="11"/>
      <c r="P6358" s="11"/>
      <c r="Q6358" s="11"/>
      <c r="R6358" s="11"/>
      <c r="S6358" s="11"/>
      <c r="T6358" s="11"/>
      <c r="U6358" s="11"/>
      <c r="V6358" s="11"/>
      <c r="W6358" s="11"/>
    </row>
    <row r="6359" spans="1:23" hidden="1">
      <c r="A6359" s="11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1"/>
      <c r="O6359" s="11"/>
      <c r="P6359" s="11"/>
      <c r="Q6359" s="11"/>
      <c r="R6359" s="11"/>
      <c r="S6359" s="11"/>
      <c r="T6359" s="11"/>
      <c r="U6359" s="11"/>
      <c r="V6359" s="11"/>
      <c r="W6359" s="11"/>
    </row>
    <row r="6360" spans="1:23" hidden="1">
      <c r="A6360" s="11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1"/>
      <c r="O6360" s="11"/>
      <c r="P6360" s="11"/>
      <c r="Q6360" s="11"/>
      <c r="R6360" s="11"/>
      <c r="S6360" s="11"/>
      <c r="T6360" s="11"/>
      <c r="U6360" s="11"/>
      <c r="V6360" s="11"/>
      <c r="W6360" s="11"/>
    </row>
    <row r="6361" spans="1:23" hidden="1">
      <c r="A6361" s="11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1"/>
      <c r="O6361" s="11"/>
      <c r="P6361" s="11"/>
      <c r="Q6361" s="11"/>
      <c r="R6361" s="11"/>
      <c r="S6361" s="11"/>
      <c r="T6361" s="11"/>
      <c r="U6361" s="11"/>
      <c r="V6361" s="11"/>
      <c r="W6361" s="11"/>
    </row>
    <row r="6362" spans="1:23" hidden="1">
      <c r="A6362" s="11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1"/>
      <c r="O6362" s="11"/>
      <c r="P6362" s="11"/>
      <c r="Q6362" s="11"/>
      <c r="R6362" s="11"/>
      <c r="S6362" s="11"/>
      <c r="T6362" s="11"/>
      <c r="U6362" s="11"/>
      <c r="V6362" s="11"/>
      <c r="W6362" s="11"/>
    </row>
    <row r="6363" spans="1:23" hidden="1">
      <c r="A6363" s="11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1"/>
      <c r="O6363" s="11"/>
      <c r="P6363" s="11"/>
      <c r="Q6363" s="11"/>
      <c r="R6363" s="11"/>
      <c r="S6363" s="11"/>
      <c r="T6363" s="11"/>
      <c r="U6363" s="11"/>
      <c r="V6363" s="11"/>
      <c r="W6363" s="11"/>
    </row>
    <row r="6364" spans="1:23" hidden="1">
      <c r="A6364" s="11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1"/>
      <c r="O6364" s="11"/>
      <c r="P6364" s="11"/>
      <c r="Q6364" s="11"/>
      <c r="R6364" s="11"/>
      <c r="S6364" s="11"/>
      <c r="T6364" s="11"/>
      <c r="U6364" s="11"/>
      <c r="V6364" s="11"/>
      <c r="W6364" s="11"/>
    </row>
    <row r="6365" spans="1:23" hidden="1">
      <c r="A6365" s="11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1"/>
      <c r="O6365" s="11"/>
      <c r="P6365" s="11"/>
      <c r="Q6365" s="11"/>
      <c r="R6365" s="11"/>
      <c r="S6365" s="11"/>
      <c r="T6365" s="11"/>
      <c r="U6365" s="11"/>
      <c r="V6365" s="11"/>
      <c r="W6365" s="11"/>
    </row>
    <row r="6366" spans="1:23" hidden="1">
      <c r="A6366" s="11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1"/>
      <c r="O6366" s="11"/>
      <c r="P6366" s="11"/>
      <c r="Q6366" s="11"/>
      <c r="R6366" s="11"/>
      <c r="S6366" s="11"/>
      <c r="T6366" s="11"/>
      <c r="U6366" s="11"/>
      <c r="V6366" s="11"/>
      <c r="W6366" s="11"/>
    </row>
    <row r="6367" spans="1:23" hidden="1">
      <c r="A6367" s="11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1"/>
      <c r="O6367" s="11"/>
      <c r="P6367" s="11"/>
      <c r="Q6367" s="11"/>
      <c r="R6367" s="11"/>
      <c r="S6367" s="11"/>
      <c r="T6367" s="11"/>
      <c r="U6367" s="11"/>
      <c r="V6367" s="11"/>
      <c r="W6367" s="11"/>
    </row>
    <row r="6368" spans="1:23" hidden="1">
      <c r="A6368" s="11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1"/>
      <c r="O6368" s="11"/>
      <c r="P6368" s="11"/>
      <c r="Q6368" s="11"/>
      <c r="R6368" s="11"/>
      <c r="S6368" s="11"/>
      <c r="T6368" s="11"/>
      <c r="U6368" s="11"/>
      <c r="V6368" s="11"/>
      <c r="W6368" s="11"/>
    </row>
    <row r="6369" spans="1:23" hidden="1">
      <c r="A6369" s="11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1"/>
      <c r="O6369" s="11"/>
      <c r="P6369" s="11"/>
      <c r="Q6369" s="11"/>
      <c r="R6369" s="11"/>
      <c r="S6369" s="11"/>
      <c r="T6369" s="11"/>
      <c r="U6369" s="11"/>
      <c r="V6369" s="11"/>
      <c r="W6369" s="11"/>
    </row>
    <row r="6370" spans="1:23" hidden="1">
      <c r="A6370" s="11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1"/>
      <c r="O6370" s="11"/>
      <c r="P6370" s="11"/>
      <c r="Q6370" s="11"/>
      <c r="R6370" s="11"/>
      <c r="S6370" s="11"/>
      <c r="T6370" s="11"/>
      <c r="U6370" s="11"/>
      <c r="V6370" s="11"/>
      <c r="W6370" s="11"/>
    </row>
    <row r="6371" spans="1:23" hidden="1">
      <c r="A6371" s="11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1"/>
      <c r="O6371" s="11"/>
      <c r="P6371" s="11"/>
      <c r="Q6371" s="11"/>
      <c r="R6371" s="11"/>
      <c r="S6371" s="11"/>
      <c r="T6371" s="11"/>
      <c r="U6371" s="11"/>
      <c r="V6371" s="11"/>
      <c r="W6371" s="11"/>
    </row>
    <row r="6372" spans="1:23" hidden="1">
      <c r="A6372" s="11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1"/>
      <c r="O6372" s="11"/>
      <c r="P6372" s="11"/>
      <c r="Q6372" s="11"/>
      <c r="R6372" s="11"/>
      <c r="S6372" s="11"/>
      <c r="T6372" s="11"/>
      <c r="U6372" s="11"/>
      <c r="V6372" s="11"/>
      <c r="W6372" s="11"/>
    </row>
    <row r="6373" spans="1:23" hidden="1">
      <c r="A6373" s="11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1"/>
      <c r="O6373" s="11"/>
      <c r="P6373" s="11"/>
      <c r="Q6373" s="11"/>
      <c r="R6373" s="11"/>
      <c r="S6373" s="11"/>
      <c r="T6373" s="11"/>
      <c r="U6373" s="11"/>
      <c r="V6373" s="11"/>
      <c r="W6373" s="11"/>
    </row>
    <row r="6374" spans="1:23" hidden="1">
      <c r="A6374" s="11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1"/>
      <c r="O6374" s="11"/>
      <c r="P6374" s="11"/>
      <c r="Q6374" s="11"/>
      <c r="R6374" s="11"/>
      <c r="S6374" s="11"/>
      <c r="T6374" s="11"/>
      <c r="U6374" s="11"/>
      <c r="V6374" s="11"/>
      <c r="W6374" s="11"/>
    </row>
    <row r="6375" spans="1:23" hidden="1">
      <c r="A6375" s="11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1"/>
      <c r="O6375" s="11"/>
      <c r="P6375" s="11"/>
      <c r="Q6375" s="11"/>
      <c r="R6375" s="11"/>
      <c r="S6375" s="11"/>
      <c r="T6375" s="11"/>
      <c r="U6375" s="11"/>
      <c r="V6375" s="11"/>
      <c r="W6375" s="11"/>
    </row>
    <row r="6376" spans="1:23" hidden="1">
      <c r="A6376" s="11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1"/>
      <c r="O6376" s="11"/>
      <c r="P6376" s="11"/>
      <c r="Q6376" s="11"/>
      <c r="R6376" s="11"/>
      <c r="S6376" s="11"/>
      <c r="T6376" s="11"/>
      <c r="U6376" s="11"/>
      <c r="V6376" s="11"/>
      <c r="W6376" s="11"/>
    </row>
    <row r="6377" spans="1:23" hidden="1">
      <c r="A6377" s="11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1"/>
      <c r="O6377" s="11"/>
      <c r="P6377" s="11"/>
      <c r="Q6377" s="11"/>
      <c r="R6377" s="11"/>
      <c r="S6377" s="11"/>
      <c r="T6377" s="11"/>
      <c r="U6377" s="11"/>
      <c r="V6377" s="11"/>
      <c r="W6377" s="11"/>
    </row>
    <row r="6378" spans="1:23" hidden="1">
      <c r="A6378" s="11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1"/>
      <c r="O6378" s="11"/>
      <c r="P6378" s="11"/>
      <c r="Q6378" s="11"/>
      <c r="R6378" s="11"/>
      <c r="S6378" s="11"/>
      <c r="T6378" s="11"/>
      <c r="U6378" s="11"/>
      <c r="V6378" s="11"/>
      <c r="W6378" s="11"/>
    </row>
    <row r="6379" spans="1:23" hidden="1">
      <c r="A6379" s="11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1"/>
      <c r="O6379" s="11"/>
      <c r="P6379" s="11"/>
      <c r="Q6379" s="11"/>
      <c r="R6379" s="11"/>
      <c r="S6379" s="11"/>
      <c r="T6379" s="11"/>
      <c r="U6379" s="11"/>
      <c r="V6379" s="11"/>
      <c r="W6379" s="11"/>
    </row>
    <row r="6380" spans="1:23" hidden="1">
      <c r="A6380" s="11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1"/>
      <c r="O6380" s="11"/>
      <c r="P6380" s="11"/>
      <c r="Q6380" s="11"/>
      <c r="R6380" s="11"/>
      <c r="S6380" s="11"/>
      <c r="T6380" s="11"/>
      <c r="U6380" s="11"/>
      <c r="V6380" s="11"/>
      <c r="W6380" s="11"/>
    </row>
    <row r="6381" spans="1:23" hidden="1">
      <c r="A6381" s="11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1"/>
      <c r="O6381" s="11"/>
      <c r="P6381" s="11"/>
      <c r="Q6381" s="11"/>
      <c r="R6381" s="11"/>
      <c r="S6381" s="11"/>
      <c r="T6381" s="11"/>
      <c r="U6381" s="11"/>
      <c r="V6381" s="11"/>
      <c r="W6381" s="11"/>
    </row>
    <row r="6382" spans="1:23" hidden="1">
      <c r="A6382" s="11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1"/>
      <c r="O6382" s="11"/>
      <c r="P6382" s="11"/>
      <c r="Q6382" s="11"/>
      <c r="R6382" s="11"/>
      <c r="S6382" s="11"/>
      <c r="T6382" s="11"/>
      <c r="U6382" s="11"/>
      <c r="V6382" s="11"/>
      <c r="W6382" s="11"/>
    </row>
    <row r="6383" spans="1:23" hidden="1">
      <c r="A6383" s="11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1"/>
      <c r="O6383" s="11"/>
      <c r="P6383" s="11"/>
      <c r="Q6383" s="11"/>
      <c r="R6383" s="11"/>
      <c r="S6383" s="11"/>
      <c r="T6383" s="11"/>
      <c r="U6383" s="11"/>
      <c r="V6383" s="11"/>
      <c r="W6383" s="11"/>
    </row>
    <row r="6384" spans="1:23" hidden="1">
      <c r="A6384" s="11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1"/>
      <c r="O6384" s="11"/>
      <c r="P6384" s="11"/>
      <c r="Q6384" s="11"/>
      <c r="R6384" s="11"/>
      <c r="S6384" s="11"/>
      <c r="T6384" s="11"/>
      <c r="U6384" s="11"/>
      <c r="V6384" s="11"/>
      <c r="W6384" s="11"/>
    </row>
    <row r="6385" spans="1:23" hidden="1">
      <c r="A6385" s="11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1"/>
      <c r="O6385" s="11"/>
      <c r="P6385" s="11"/>
      <c r="Q6385" s="11"/>
      <c r="R6385" s="11"/>
      <c r="S6385" s="11"/>
      <c r="T6385" s="11"/>
      <c r="U6385" s="11"/>
      <c r="V6385" s="11"/>
      <c r="W6385" s="11"/>
    </row>
    <row r="6386" spans="1:23" hidden="1">
      <c r="A6386" s="11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1"/>
      <c r="O6386" s="11"/>
      <c r="P6386" s="11"/>
      <c r="Q6386" s="11"/>
      <c r="R6386" s="11"/>
      <c r="S6386" s="11"/>
      <c r="T6386" s="11"/>
      <c r="U6386" s="11"/>
      <c r="V6386" s="11"/>
      <c r="W6386" s="11"/>
    </row>
    <row r="6387" spans="1:23" hidden="1">
      <c r="A6387" s="11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1"/>
      <c r="O6387" s="11"/>
      <c r="P6387" s="11"/>
      <c r="Q6387" s="11"/>
      <c r="R6387" s="11"/>
      <c r="S6387" s="11"/>
      <c r="T6387" s="11"/>
      <c r="U6387" s="11"/>
      <c r="V6387" s="11"/>
      <c r="W6387" s="11"/>
    </row>
    <row r="6388" spans="1:23" hidden="1">
      <c r="A6388" s="11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1"/>
      <c r="O6388" s="11"/>
      <c r="P6388" s="11"/>
      <c r="Q6388" s="11"/>
      <c r="R6388" s="11"/>
      <c r="S6388" s="11"/>
      <c r="T6388" s="11"/>
      <c r="U6388" s="11"/>
      <c r="V6388" s="11"/>
      <c r="W6388" s="11"/>
    </row>
    <row r="6389" spans="1:23" hidden="1">
      <c r="A6389" s="11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1"/>
      <c r="O6389" s="11"/>
      <c r="P6389" s="11"/>
      <c r="Q6389" s="11"/>
      <c r="R6389" s="11"/>
      <c r="S6389" s="11"/>
      <c r="T6389" s="11"/>
      <c r="U6389" s="11"/>
      <c r="V6389" s="11"/>
      <c r="W6389" s="11"/>
    </row>
    <row r="6390" spans="1:23" hidden="1">
      <c r="A6390" s="11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1"/>
      <c r="O6390" s="11"/>
      <c r="P6390" s="11"/>
      <c r="Q6390" s="11"/>
      <c r="R6390" s="11"/>
      <c r="S6390" s="11"/>
      <c r="T6390" s="11"/>
      <c r="U6390" s="11"/>
      <c r="V6390" s="11"/>
      <c r="W6390" s="11"/>
    </row>
    <row r="6391" spans="1:23" hidden="1">
      <c r="A6391" s="11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1"/>
      <c r="O6391" s="11"/>
      <c r="P6391" s="11"/>
      <c r="Q6391" s="11"/>
      <c r="R6391" s="11"/>
      <c r="S6391" s="11"/>
      <c r="T6391" s="11"/>
      <c r="U6391" s="11"/>
      <c r="V6391" s="11"/>
      <c r="W6391" s="11"/>
    </row>
    <row r="6392" spans="1:23" hidden="1">
      <c r="A6392" s="11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1"/>
      <c r="O6392" s="11"/>
      <c r="P6392" s="11"/>
      <c r="Q6392" s="11"/>
      <c r="R6392" s="11"/>
      <c r="S6392" s="11"/>
      <c r="T6392" s="11"/>
      <c r="U6392" s="11"/>
      <c r="V6392" s="11"/>
      <c r="W6392" s="11"/>
    </row>
    <row r="6393" spans="1:23" hidden="1">
      <c r="A6393" s="11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1"/>
      <c r="O6393" s="11"/>
      <c r="P6393" s="11"/>
      <c r="Q6393" s="11"/>
      <c r="R6393" s="11"/>
      <c r="S6393" s="11"/>
      <c r="T6393" s="11"/>
      <c r="U6393" s="11"/>
      <c r="V6393" s="11"/>
      <c r="W6393" s="11"/>
    </row>
    <row r="6394" spans="1:23" hidden="1">
      <c r="A6394" s="11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1"/>
      <c r="O6394" s="11"/>
      <c r="P6394" s="11"/>
      <c r="Q6394" s="11"/>
      <c r="R6394" s="11"/>
      <c r="S6394" s="11"/>
      <c r="T6394" s="11"/>
      <c r="U6394" s="11"/>
      <c r="V6394" s="11"/>
      <c r="W6394" s="11"/>
    </row>
    <row r="6395" spans="1:23" hidden="1">
      <c r="A6395" s="11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1"/>
      <c r="O6395" s="11"/>
      <c r="P6395" s="11"/>
      <c r="Q6395" s="11"/>
      <c r="R6395" s="11"/>
      <c r="S6395" s="11"/>
      <c r="T6395" s="11"/>
      <c r="U6395" s="11"/>
      <c r="V6395" s="11"/>
      <c r="W6395" s="11"/>
    </row>
    <row r="6396" spans="1:23" hidden="1">
      <c r="A6396" s="11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1"/>
      <c r="O6396" s="11"/>
      <c r="P6396" s="11"/>
      <c r="Q6396" s="11"/>
      <c r="R6396" s="11"/>
      <c r="S6396" s="11"/>
      <c r="T6396" s="11"/>
      <c r="U6396" s="11"/>
      <c r="V6396" s="11"/>
      <c r="W6396" s="11"/>
    </row>
    <row r="6397" spans="1:23" hidden="1">
      <c r="A6397" s="11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1"/>
      <c r="O6397" s="11"/>
      <c r="P6397" s="11"/>
      <c r="Q6397" s="11"/>
      <c r="R6397" s="11"/>
      <c r="S6397" s="11"/>
      <c r="T6397" s="11"/>
      <c r="U6397" s="11"/>
      <c r="V6397" s="11"/>
      <c r="W6397" s="11"/>
    </row>
    <row r="6398" spans="1:23" hidden="1">
      <c r="A6398" s="11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1"/>
      <c r="O6398" s="11"/>
      <c r="P6398" s="11"/>
      <c r="Q6398" s="11"/>
      <c r="R6398" s="11"/>
      <c r="S6398" s="11"/>
      <c r="T6398" s="11"/>
      <c r="U6398" s="11"/>
      <c r="V6398" s="11"/>
      <c r="W6398" s="11"/>
    </row>
    <row r="6399" spans="1:23" hidden="1">
      <c r="A6399" s="11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1"/>
      <c r="O6399" s="11"/>
      <c r="P6399" s="11"/>
      <c r="Q6399" s="11"/>
      <c r="R6399" s="11"/>
      <c r="S6399" s="11"/>
      <c r="T6399" s="11"/>
      <c r="U6399" s="11"/>
      <c r="V6399" s="11"/>
      <c r="W6399" s="11"/>
    </row>
    <row r="6400" spans="1:23" hidden="1">
      <c r="A6400" s="11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1"/>
      <c r="O6400" s="11"/>
      <c r="P6400" s="11"/>
      <c r="Q6400" s="11"/>
      <c r="R6400" s="11"/>
      <c r="S6400" s="11"/>
      <c r="T6400" s="11"/>
      <c r="U6400" s="11"/>
      <c r="V6400" s="11"/>
      <c r="W6400" s="11"/>
    </row>
    <row r="6401" spans="1:23" hidden="1">
      <c r="A6401" s="11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1"/>
      <c r="O6401" s="11"/>
      <c r="P6401" s="11"/>
      <c r="Q6401" s="11"/>
      <c r="R6401" s="11"/>
      <c r="S6401" s="11"/>
      <c r="T6401" s="11"/>
      <c r="U6401" s="11"/>
      <c r="V6401" s="11"/>
      <c r="W6401" s="11"/>
    </row>
    <row r="6402" spans="1:23" hidden="1">
      <c r="A6402" s="11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1"/>
      <c r="O6402" s="11"/>
      <c r="P6402" s="11"/>
      <c r="Q6402" s="11"/>
      <c r="R6402" s="11"/>
      <c r="S6402" s="11"/>
      <c r="T6402" s="11"/>
      <c r="U6402" s="11"/>
      <c r="V6402" s="11"/>
      <c r="W6402" s="11"/>
    </row>
    <row r="6403" spans="1:23" hidden="1">
      <c r="A6403" s="11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1"/>
      <c r="O6403" s="11"/>
      <c r="P6403" s="11"/>
      <c r="Q6403" s="11"/>
      <c r="R6403" s="11"/>
      <c r="S6403" s="11"/>
      <c r="T6403" s="11"/>
      <c r="U6403" s="11"/>
      <c r="V6403" s="11"/>
      <c r="W6403" s="11"/>
    </row>
    <row r="6404" spans="1:23" hidden="1">
      <c r="A6404" s="11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1"/>
      <c r="O6404" s="11"/>
      <c r="P6404" s="11"/>
      <c r="Q6404" s="11"/>
      <c r="R6404" s="11"/>
      <c r="S6404" s="11"/>
      <c r="T6404" s="11"/>
      <c r="U6404" s="11"/>
      <c r="V6404" s="11"/>
      <c r="W6404" s="11"/>
    </row>
    <row r="6405" spans="1:23" hidden="1">
      <c r="A6405" s="11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1"/>
      <c r="O6405" s="11"/>
      <c r="P6405" s="11"/>
      <c r="Q6405" s="11"/>
      <c r="R6405" s="11"/>
      <c r="S6405" s="11"/>
      <c r="T6405" s="11"/>
      <c r="U6405" s="11"/>
      <c r="V6405" s="11"/>
      <c r="W6405" s="11"/>
    </row>
    <row r="6406" spans="1:23" hidden="1">
      <c r="A6406" s="11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1"/>
      <c r="O6406" s="11"/>
      <c r="P6406" s="11"/>
      <c r="Q6406" s="11"/>
      <c r="R6406" s="11"/>
      <c r="S6406" s="11"/>
      <c r="T6406" s="11"/>
      <c r="U6406" s="11"/>
      <c r="V6406" s="11"/>
      <c r="W6406" s="11"/>
    </row>
    <row r="6407" spans="1:23" hidden="1">
      <c r="A6407" s="11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1"/>
      <c r="O6407" s="11"/>
      <c r="P6407" s="11"/>
      <c r="Q6407" s="11"/>
      <c r="R6407" s="11"/>
      <c r="S6407" s="11"/>
      <c r="T6407" s="11"/>
      <c r="U6407" s="11"/>
      <c r="V6407" s="11"/>
      <c r="W6407" s="11"/>
    </row>
    <row r="6408" spans="1:23" hidden="1">
      <c r="A6408" s="11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1"/>
      <c r="O6408" s="11"/>
      <c r="P6408" s="11"/>
      <c r="Q6408" s="11"/>
      <c r="R6408" s="11"/>
      <c r="S6408" s="11"/>
      <c r="T6408" s="11"/>
      <c r="U6408" s="11"/>
      <c r="V6408" s="11"/>
      <c r="W6408" s="11"/>
    </row>
    <row r="6409" spans="1:23" hidden="1">
      <c r="A6409" s="11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1"/>
      <c r="O6409" s="11"/>
      <c r="P6409" s="11"/>
      <c r="Q6409" s="11"/>
      <c r="R6409" s="11"/>
      <c r="S6409" s="11"/>
      <c r="T6409" s="11"/>
      <c r="U6409" s="11"/>
      <c r="V6409" s="11"/>
      <c r="W6409" s="11"/>
    </row>
    <row r="6410" spans="1:23" hidden="1">
      <c r="A6410" s="11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1"/>
      <c r="O6410" s="11"/>
      <c r="P6410" s="11"/>
      <c r="Q6410" s="11"/>
      <c r="R6410" s="11"/>
      <c r="S6410" s="11"/>
      <c r="T6410" s="11"/>
      <c r="U6410" s="11"/>
      <c r="V6410" s="11"/>
      <c r="W6410" s="11"/>
    </row>
    <row r="6411" spans="1:23" hidden="1">
      <c r="A6411" s="11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1"/>
      <c r="O6411" s="11"/>
      <c r="P6411" s="11"/>
      <c r="Q6411" s="11"/>
      <c r="R6411" s="11"/>
      <c r="S6411" s="11"/>
      <c r="T6411" s="11"/>
      <c r="U6411" s="11"/>
      <c r="V6411" s="11"/>
      <c r="W6411" s="11"/>
    </row>
    <row r="6412" spans="1:23" hidden="1">
      <c r="A6412" s="11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1"/>
      <c r="O6412" s="11"/>
      <c r="P6412" s="11"/>
      <c r="Q6412" s="11"/>
      <c r="R6412" s="11"/>
      <c r="S6412" s="11"/>
      <c r="T6412" s="11"/>
      <c r="U6412" s="11"/>
      <c r="V6412" s="11"/>
      <c r="W6412" s="11"/>
    </row>
    <row r="6413" spans="1:23" hidden="1">
      <c r="A6413" s="11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1"/>
      <c r="O6413" s="11"/>
      <c r="P6413" s="11"/>
      <c r="Q6413" s="11"/>
      <c r="R6413" s="11"/>
      <c r="S6413" s="11"/>
      <c r="T6413" s="11"/>
      <c r="U6413" s="11"/>
      <c r="V6413" s="11"/>
      <c r="W6413" s="11"/>
    </row>
    <row r="6414" spans="1:23" hidden="1">
      <c r="A6414" s="11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1"/>
      <c r="O6414" s="11"/>
      <c r="P6414" s="11"/>
      <c r="Q6414" s="11"/>
      <c r="R6414" s="11"/>
      <c r="S6414" s="11"/>
      <c r="T6414" s="11"/>
      <c r="U6414" s="11"/>
      <c r="V6414" s="11"/>
      <c r="W6414" s="11"/>
    </row>
    <row r="6415" spans="1:23" hidden="1">
      <c r="A6415" s="11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1"/>
      <c r="O6415" s="11"/>
      <c r="P6415" s="11"/>
      <c r="Q6415" s="11"/>
      <c r="R6415" s="11"/>
      <c r="S6415" s="11"/>
      <c r="T6415" s="11"/>
      <c r="U6415" s="11"/>
      <c r="V6415" s="11"/>
      <c r="W6415" s="11"/>
    </row>
    <row r="6416" spans="1:23" hidden="1">
      <c r="A6416" s="11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1"/>
      <c r="O6416" s="11"/>
      <c r="P6416" s="11"/>
      <c r="Q6416" s="11"/>
      <c r="R6416" s="11"/>
      <c r="S6416" s="11"/>
      <c r="T6416" s="11"/>
      <c r="U6416" s="11"/>
      <c r="V6416" s="11"/>
      <c r="W6416" s="11"/>
    </row>
    <row r="6417" spans="1:23" hidden="1">
      <c r="A6417" s="11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1"/>
      <c r="O6417" s="11"/>
      <c r="P6417" s="11"/>
      <c r="Q6417" s="11"/>
      <c r="R6417" s="11"/>
      <c r="S6417" s="11"/>
      <c r="T6417" s="11"/>
      <c r="U6417" s="11"/>
      <c r="V6417" s="11"/>
      <c r="W6417" s="11"/>
    </row>
    <row r="6418" spans="1:23" hidden="1">
      <c r="A6418" s="11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1"/>
      <c r="O6418" s="11"/>
      <c r="P6418" s="11"/>
      <c r="Q6418" s="11"/>
      <c r="R6418" s="11"/>
      <c r="S6418" s="11"/>
      <c r="T6418" s="11"/>
      <c r="U6418" s="11"/>
      <c r="V6418" s="11"/>
      <c r="W6418" s="11"/>
    </row>
    <row r="6419" spans="1:23" hidden="1">
      <c r="A6419" s="11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1"/>
      <c r="O6419" s="11"/>
      <c r="P6419" s="11"/>
      <c r="Q6419" s="11"/>
      <c r="R6419" s="11"/>
      <c r="S6419" s="11"/>
      <c r="T6419" s="11"/>
      <c r="U6419" s="11"/>
      <c r="V6419" s="11"/>
      <c r="W6419" s="11"/>
    </row>
    <row r="6420" spans="1:23" hidden="1">
      <c r="A6420" s="11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1"/>
      <c r="O6420" s="11"/>
      <c r="P6420" s="11"/>
      <c r="Q6420" s="11"/>
      <c r="R6420" s="11"/>
      <c r="S6420" s="11"/>
      <c r="T6420" s="11"/>
      <c r="U6420" s="11"/>
      <c r="V6420" s="11"/>
      <c r="W6420" s="11"/>
    </row>
    <row r="6421" spans="1:23" hidden="1">
      <c r="A6421" s="11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1"/>
      <c r="O6421" s="11"/>
      <c r="P6421" s="11"/>
      <c r="Q6421" s="11"/>
      <c r="R6421" s="11"/>
      <c r="S6421" s="11"/>
      <c r="T6421" s="11"/>
      <c r="U6421" s="11"/>
      <c r="V6421" s="11"/>
      <c r="W6421" s="11"/>
    </row>
    <row r="6422" spans="1:23" hidden="1">
      <c r="A6422" s="11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1"/>
      <c r="O6422" s="11"/>
      <c r="P6422" s="11"/>
      <c r="Q6422" s="11"/>
      <c r="R6422" s="11"/>
      <c r="S6422" s="11"/>
      <c r="T6422" s="11"/>
      <c r="U6422" s="11"/>
      <c r="V6422" s="11"/>
      <c r="W6422" s="11"/>
    </row>
    <row r="6423" spans="1:23" hidden="1">
      <c r="A6423" s="11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1"/>
      <c r="O6423" s="11"/>
      <c r="P6423" s="11"/>
      <c r="Q6423" s="11"/>
      <c r="R6423" s="11"/>
      <c r="S6423" s="11"/>
      <c r="T6423" s="11"/>
      <c r="U6423" s="11"/>
      <c r="V6423" s="11"/>
      <c r="W6423" s="11"/>
    </row>
    <row r="6424" spans="1:23" hidden="1">
      <c r="A6424" s="11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1"/>
      <c r="O6424" s="11"/>
      <c r="P6424" s="11"/>
      <c r="Q6424" s="11"/>
      <c r="R6424" s="11"/>
      <c r="S6424" s="11"/>
      <c r="T6424" s="11"/>
      <c r="U6424" s="11"/>
      <c r="V6424" s="11"/>
      <c r="W6424" s="11"/>
    </row>
    <row r="6425" spans="1:23" hidden="1">
      <c r="A6425" s="11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1"/>
      <c r="O6425" s="11"/>
      <c r="P6425" s="11"/>
      <c r="Q6425" s="11"/>
      <c r="R6425" s="11"/>
      <c r="S6425" s="11"/>
      <c r="T6425" s="11"/>
      <c r="U6425" s="11"/>
      <c r="V6425" s="11"/>
      <c r="W6425" s="11"/>
    </row>
    <row r="6426" spans="1:23" hidden="1">
      <c r="A6426" s="11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1"/>
      <c r="O6426" s="11"/>
      <c r="P6426" s="11"/>
      <c r="Q6426" s="11"/>
      <c r="R6426" s="11"/>
      <c r="S6426" s="11"/>
      <c r="T6426" s="11"/>
      <c r="U6426" s="11"/>
      <c r="V6426" s="11"/>
      <c r="W6426" s="11"/>
    </row>
    <row r="6427" spans="1:23" hidden="1">
      <c r="A6427" s="11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1"/>
      <c r="O6427" s="11"/>
      <c r="P6427" s="11"/>
      <c r="Q6427" s="11"/>
      <c r="R6427" s="11"/>
      <c r="S6427" s="11"/>
      <c r="T6427" s="11"/>
      <c r="U6427" s="11"/>
      <c r="V6427" s="11"/>
      <c r="W6427" s="11"/>
    </row>
    <row r="6428" spans="1:23" hidden="1">
      <c r="A6428" s="11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1"/>
      <c r="O6428" s="11"/>
      <c r="P6428" s="11"/>
      <c r="Q6428" s="11"/>
      <c r="R6428" s="11"/>
      <c r="S6428" s="11"/>
      <c r="T6428" s="11"/>
      <c r="U6428" s="11"/>
      <c r="V6428" s="11"/>
      <c r="W6428" s="11"/>
    </row>
    <row r="6429" spans="1:23" hidden="1">
      <c r="A6429" s="11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1"/>
      <c r="O6429" s="11"/>
      <c r="P6429" s="11"/>
      <c r="Q6429" s="11"/>
      <c r="R6429" s="11"/>
      <c r="S6429" s="11"/>
      <c r="T6429" s="11"/>
      <c r="U6429" s="11"/>
      <c r="V6429" s="11"/>
      <c r="W6429" s="11"/>
    </row>
    <row r="6430" spans="1:23" hidden="1">
      <c r="A6430" s="11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1"/>
      <c r="O6430" s="11"/>
      <c r="P6430" s="11"/>
      <c r="Q6430" s="11"/>
      <c r="R6430" s="11"/>
      <c r="S6430" s="11"/>
      <c r="T6430" s="11"/>
      <c r="U6430" s="11"/>
      <c r="V6430" s="11"/>
      <c r="W6430" s="11"/>
    </row>
    <row r="6431" spans="1:23" hidden="1">
      <c r="A6431" s="11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1"/>
      <c r="O6431" s="11"/>
      <c r="P6431" s="11"/>
      <c r="Q6431" s="11"/>
      <c r="R6431" s="11"/>
      <c r="S6431" s="11"/>
      <c r="T6431" s="11"/>
      <c r="U6431" s="11"/>
      <c r="V6431" s="11"/>
      <c r="W6431" s="11"/>
    </row>
    <row r="6432" spans="1:23" hidden="1">
      <c r="A6432" s="11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1"/>
      <c r="O6432" s="11"/>
      <c r="P6432" s="11"/>
      <c r="Q6432" s="11"/>
      <c r="R6432" s="11"/>
      <c r="S6432" s="11"/>
      <c r="T6432" s="11"/>
      <c r="U6432" s="11"/>
      <c r="V6432" s="11"/>
      <c r="W6432" s="11"/>
    </row>
    <row r="6433" spans="1:23" hidden="1">
      <c r="A6433" s="11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1"/>
      <c r="O6433" s="11"/>
      <c r="P6433" s="11"/>
      <c r="Q6433" s="11"/>
      <c r="R6433" s="11"/>
      <c r="S6433" s="11"/>
      <c r="T6433" s="11"/>
      <c r="U6433" s="11"/>
      <c r="V6433" s="11"/>
      <c r="W6433" s="11"/>
    </row>
    <row r="6434" spans="1:23" hidden="1">
      <c r="A6434" s="11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1"/>
      <c r="O6434" s="11"/>
      <c r="P6434" s="11"/>
      <c r="Q6434" s="11"/>
      <c r="R6434" s="11"/>
      <c r="S6434" s="11"/>
      <c r="T6434" s="11"/>
      <c r="U6434" s="11"/>
      <c r="V6434" s="11"/>
      <c r="W6434" s="11"/>
    </row>
    <row r="6435" spans="1:23" hidden="1">
      <c r="A6435" s="11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1"/>
      <c r="O6435" s="11"/>
      <c r="P6435" s="11"/>
      <c r="Q6435" s="11"/>
      <c r="R6435" s="11"/>
      <c r="S6435" s="11"/>
      <c r="T6435" s="11"/>
      <c r="U6435" s="11"/>
      <c r="V6435" s="11"/>
      <c r="W6435" s="11"/>
    </row>
    <row r="6436" spans="1:23" hidden="1">
      <c r="A6436" s="11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1"/>
      <c r="O6436" s="11"/>
      <c r="P6436" s="11"/>
      <c r="Q6436" s="11"/>
      <c r="R6436" s="11"/>
      <c r="S6436" s="11"/>
      <c r="T6436" s="11"/>
      <c r="U6436" s="11"/>
      <c r="V6436" s="11"/>
      <c r="W6436" s="11"/>
    </row>
    <row r="6437" spans="1:23" hidden="1">
      <c r="A6437" s="11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1"/>
      <c r="O6437" s="11"/>
      <c r="P6437" s="11"/>
      <c r="Q6437" s="11"/>
      <c r="R6437" s="11"/>
      <c r="S6437" s="11"/>
      <c r="T6437" s="11"/>
      <c r="U6437" s="11"/>
      <c r="V6437" s="11"/>
      <c r="W6437" s="11"/>
    </row>
    <row r="6438" spans="1:23" hidden="1">
      <c r="A6438" s="11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1"/>
      <c r="O6438" s="11"/>
      <c r="P6438" s="11"/>
      <c r="Q6438" s="11"/>
      <c r="R6438" s="11"/>
      <c r="S6438" s="11"/>
      <c r="T6438" s="11"/>
      <c r="U6438" s="11"/>
      <c r="V6438" s="11"/>
      <c r="W6438" s="11"/>
    </row>
    <row r="6439" spans="1:23" hidden="1">
      <c r="A6439" s="11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1"/>
      <c r="O6439" s="11"/>
      <c r="P6439" s="11"/>
      <c r="Q6439" s="11"/>
      <c r="R6439" s="11"/>
      <c r="S6439" s="11"/>
      <c r="T6439" s="11"/>
      <c r="U6439" s="11"/>
      <c r="V6439" s="11"/>
      <c r="W6439" s="11"/>
    </row>
    <row r="6440" spans="1:23" hidden="1">
      <c r="A6440" s="11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1"/>
      <c r="O6440" s="11"/>
      <c r="P6440" s="11"/>
      <c r="Q6440" s="11"/>
      <c r="R6440" s="11"/>
      <c r="S6440" s="11"/>
      <c r="T6440" s="11"/>
      <c r="U6440" s="11"/>
      <c r="V6440" s="11"/>
      <c r="W6440" s="11"/>
    </row>
    <row r="6441" spans="1:23" hidden="1">
      <c r="A6441" s="11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1"/>
      <c r="O6441" s="11"/>
      <c r="P6441" s="11"/>
      <c r="Q6441" s="11"/>
      <c r="R6441" s="11"/>
      <c r="S6441" s="11"/>
      <c r="T6441" s="11"/>
      <c r="U6441" s="11"/>
      <c r="V6441" s="11"/>
      <c r="W6441" s="11"/>
    </row>
    <row r="6442" spans="1:23" hidden="1">
      <c r="A6442" s="11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1"/>
      <c r="O6442" s="11"/>
      <c r="P6442" s="11"/>
      <c r="Q6442" s="11"/>
      <c r="R6442" s="11"/>
      <c r="S6442" s="11"/>
      <c r="T6442" s="11"/>
      <c r="U6442" s="11"/>
      <c r="V6442" s="11"/>
      <c r="W6442" s="11"/>
    </row>
    <row r="6443" spans="1:23" hidden="1">
      <c r="A6443" s="11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1"/>
      <c r="O6443" s="11"/>
      <c r="P6443" s="11"/>
      <c r="Q6443" s="11"/>
      <c r="R6443" s="11"/>
      <c r="S6443" s="11"/>
      <c r="T6443" s="11"/>
      <c r="U6443" s="11"/>
      <c r="V6443" s="11"/>
      <c r="W6443" s="11"/>
    </row>
    <row r="6444" spans="1:23" hidden="1">
      <c r="A6444" s="11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1"/>
      <c r="O6444" s="11"/>
      <c r="P6444" s="11"/>
      <c r="Q6444" s="11"/>
      <c r="R6444" s="11"/>
      <c r="S6444" s="11"/>
      <c r="T6444" s="11"/>
      <c r="U6444" s="11"/>
      <c r="V6444" s="11"/>
      <c r="W6444" s="11"/>
    </row>
    <row r="6445" spans="1:23" hidden="1">
      <c r="A6445" s="11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1"/>
      <c r="O6445" s="11"/>
      <c r="P6445" s="11"/>
      <c r="Q6445" s="11"/>
      <c r="R6445" s="11"/>
      <c r="S6445" s="11"/>
      <c r="T6445" s="11"/>
      <c r="U6445" s="11"/>
      <c r="V6445" s="11"/>
      <c r="W6445" s="11"/>
    </row>
    <row r="6446" spans="1:23" hidden="1">
      <c r="A6446" s="11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1"/>
      <c r="O6446" s="11"/>
      <c r="P6446" s="11"/>
      <c r="Q6446" s="11"/>
      <c r="R6446" s="11"/>
      <c r="S6446" s="11"/>
      <c r="T6446" s="11"/>
      <c r="U6446" s="11"/>
      <c r="V6446" s="11"/>
      <c r="W6446" s="11"/>
    </row>
    <row r="6447" spans="1:23" hidden="1">
      <c r="A6447" s="11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1"/>
      <c r="O6447" s="11"/>
      <c r="P6447" s="11"/>
      <c r="Q6447" s="11"/>
      <c r="R6447" s="11"/>
      <c r="S6447" s="11"/>
      <c r="T6447" s="11"/>
      <c r="U6447" s="11"/>
      <c r="V6447" s="11"/>
      <c r="W6447" s="11"/>
    </row>
    <row r="6448" spans="1:23" hidden="1">
      <c r="A6448" s="11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1"/>
      <c r="O6448" s="11"/>
      <c r="P6448" s="11"/>
      <c r="Q6448" s="11"/>
      <c r="R6448" s="11"/>
      <c r="S6448" s="11"/>
      <c r="T6448" s="11"/>
      <c r="U6448" s="11"/>
      <c r="V6448" s="11"/>
      <c r="W6448" s="11"/>
    </row>
    <row r="6449" spans="1:23" hidden="1">
      <c r="A6449" s="11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1"/>
      <c r="O6449" s="11"/>
      <c r="P6449" s="11"/>
      <c r="Q6449" s="11"/>
      <c r="R6449" s="11"/>
      <c r="S6449" s="11"/>
      <c r="T6449" s="11"/>
      <c r="U6449" s="11"/>
      <c r="V6449" s="11"/>
      <c r="W6449" s="11"/>
    </row>
    <row r="6450" spans="1:23" hidden="1">
      <c r="A6450" s="11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1"/>
      <c r="O6450" s="11"/>
      <c r="P6450" s="11"/>
      <c r="Q6450" s="11"/>
      <c r="R6450" s="11"/>
      <c r="S6450" s="11"/>
      <c r="T6450" s="11"/>
      <c r="U6450" s="11"/>
      <c r="V6450" s="11"/>
      <c r="W6450" s="11"/>
    </row>
    <row r="6451" spans="1:23" hidden="1">
      <c r="A6451" s="11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1"/>
      <c r="O6451" s="11"/>
      <c r="P6451" s="11"/>
      <c r="Q6451" s="11"/>
      <c r="R6451" s="11"/>
      <c r="S6451" s="11"/>
      <c r="T6451" s="11"/>
      <c r="U6451" s="11"/>
      <c r="V6451" s="11"/>
      <c r="W6451" s="11"/>
    </row>
    <row r="6452" spans="1:23" hidden="1">
      <c r="A6452" s="11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1"/>
      <c r="O6452" s="11"/>
      <c r="P6452" s="11"/>
      <c r="Q6452" s="11"/>
      <c r="R6452" s="11"/>
      <c r="S6452" s="11"/>
      <c r="T6452" s="11"/>
      <c r="U6452" s="11"/>
      <c r="V6452" s="11"/>
      <c r="W6452" s="11"/>
    </row>
    <row r="6453" spans="1:23" hidden="1">
      <c r="A6453" s="11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1"/>
      <c r="O6453" s="11"/>
      <c r="P6453" s="11"/>
      <c r="Q6453" s="11"/>
      <c r="R6453" s="11"/>
      <c r="S6453" s="11"/>
      <c r="T6453" s="11"/>
      <c r="U6453" s="11"/>
      <c r="V6453" s="11"/>
      <c r="W6453" s="11"/>
    </row>
    <row r="6454" spans="1:23" hidden="1">
      <c r="A6454" s="11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1"/>
      <c r="O6454" s="11"/>
      <c r="P6454" s="11"/>
      <c r="Q6454" s="11"/>
      <c r="R6454" s="11"/>
      <c r="S6454" s="11"/>
      <c r="T6454" s="11"/>
      <c r="U6454" s="11"/>
      <c r="V6454" s="11"/>
      <c r="W6454" s="11"/>
    </row>
    <row r="6455" spans="1:23" hidden="1">
      <c r="A6455" s="11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1"/>
      <c r="O6455" s="11"/>
      <c r="P6455" s="11"/>
      <c r="Q6455" s="11"/>
      <c r="R6455" s="11"/>
      <c r="S6455" s="11"/>
      <c r="T6455" s="11"/>
      <c r="U6455" s="11"/>
      <c r="V6455" s="11"/>
      <c r="W6455" s="11"/>
    </row>
    <row r="6456" spans="1:23" hidden="1">
      <c r="A6456" s="11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1"/>
      <c r="O6456" s="11"/>
      <c r="P6456" s="11"/>
      <c r="Q6456" s="11"/>
      <c r="R6456" s="11"/>
      <c r="S6456" s="11"/>
      <c r="T6456" s="11"/>
      <c r="U6456" s="11"/>
      <c r="V6456" s="11"/>
      <c r="W6456" s="11"/>
    </row>
    <row r="6457" spans="1:23" hidden="1">
      <c r="A6457" s="11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1"/>
      <c r="O6457" s="11"/>
      <c r="P6457" s="11"/>
      <c r="Q6457" s="11"/>
      <c r="R6457" s="11"/>
      <c r="S6457" s="11"/>
      <c r="T6457" s="11"/>
      <c r="U6457" s="11"/>
      <c r="V6457" s="11"/>
      <c r="W6457" s="11"/>
    </row>
    <row r="6458" spans="1:23" hidden="1">
      <c r="A6458" s="11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1"/>
      <c r="O6458" s="11"/>
      <c r="P6458" s="11"/>
      <c r="Q6458" s="11"/>
      <c r="R6458" s="11"/>
      <c r="S6458" s="11"/>
      <c r="T6458" s="11"/>
      <c r="U6458" s="11"/>
      <c r="V6458" s="11"/>
      <c r="W6458" s="11"/>
    </row>
    <row r="6459" spans="1:23" hidden="1">
      <c r="A6459" s="11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1"/>
      <c r="O6459" s="11"/>
      <c r="P6459" s="11"/>
      <c r="Q6459" s="11"/>
      <c r="R6459" s="11"/>
      <c r="S6459" s="11"/>
      <c r="T6459" s="11"/>
      <c r="U6459" s="11"/>
      <c r="V6459" s="11"/>
      <c r="W6459" s="11"/>
    </row>
    <row r="6460" spans="1:23" hidden="1">
      <c r="A6460" s="11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1"/>
      <c r="O6460" s="11"/>
      <c r="P6460" s="11"/>
      <c r="Q6460" s="11"/>
      <c r="R6460" s="11"/>
      <c r="S6460" s="11"/>
      <c r="T6460" s="11"/>
      <c r="U6460" s="11"/>
      <c r="V6460" s="11"/>
      <c r="W6460" s="11"/>
    </row>
    <row r="6461" spans="1:23" hidden="1">
      <c r="A6461" s="11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1"/>
      <c r="O6461" s="11"/>
      <c r="P6461" s="11"/>
      <c r="Q6461" s="11"/>
      <c r="R6461" s="11"/>
      <c r="S6461" s="11"/>
      <c r="T6461" s="11"/>
      <c r="U6461" s="11"/>
      <c r="V6461" s="11"/>
      <c r="W6461" s="11"/>
    </row>
    <row r="6462" spans="1:23" hidden="1">
      <c r="A6462" s="11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1"/>
      <c r="O6462" s="11"/>
      <c r="P6462" s="11"/>
      <c r="Q6462" s="11"/>
      <c r="R6462" s="11"/>
      <c r="S6462" s="11"/>
      <c r="T6462" s="11"/>
      <c r="U6462" s="11"/>
      <c r="V6462" s="11"/>
      <c r="W6462" s="11"/>
    </row>
    <row r="6463" spans="1:23" hidden="1">
      <c r="A6463" s="11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1"/>
      <c r="O6463" s="11"/>
      <c r="P6463" s="11"/>
      <c r="Q6463" s="11"/>
      <c r="R6463" s="11"/>
      <c r="S6463" s="11"/>
      <c r="T6463" s="11"/>
      <c r="U6463" s="11"/>
      <c r="V6463" s="11"/>
      <c r="W6463" s="11"/>
    </row>
    <row r="6464" spans="1:23" hidden="1">
      <c r="A6464" s="11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1"/>
      <c r="O6464" s="11"/>
      <c r="P6464" s="11"/>
      <c r="Q6464" s="11"/>
      <c r="R6464" s="11"/>
      <c r="S6464" s="11"/>
      <c r="T6464" s="11"/>
      <c r="U6464" s="11"/>
      <c r="V6464" s="11"/>
      <c r="W6464" s="11"/>
    </row>
    <row r="6465" spans="1:23" hidden="1">
      <c r="A6465" s="11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1"/>
      <c r="O6465" s="11"/>
      <c r="P6465" s="11"/>
      <c r="Q6465" s="11"/>
      <c r="R6465" s="11"/>
      <c r="S6465" s="11"/>
      <c r="T6465" s="11"/>
      <c r="U6465" s="11"/>
      <c r="V6465" s="11"/>
      <c r="W6465" s="11"/>
    </row>
    <row r="6466" spans="1:23" hidden="1">
      <c r="A6466" s="11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1"/>
      <c r="O6466" s="11"/>
      <c r="P6466" s="11"/>
      <c r="Q6466" s="11"/>
      <c r="R6466" s="11"/>
      <c r="S6466" s="11"/>
      <c r="T6466" s="11"/>
      <c r="U6466" s="11"/>
      <c r="V6466" s="11"/>
      <c r="W6466" s="11"/>
    </row>
    <row r="6467" spans="1:23" hidden="1">
      <c r="A6467" s="11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1"/>
      <c r="O6467" s="11"/>
      <c r="P6467" s="11"/>
      <c r="Q6467" s="11"/>
      <c r="R6467" s="11"/>
      <c r="S6467" s="11"/>
      <c r="T6467" s="11"/>
      <c r="U6467" s="11"/>
      <c r="V6467" s="11"/>
      <c r="W6467" s="11"/>
    </row>
    <row r="6468" spans="1:23" hidden="1">
      <c r="A6468" s="11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1"/>
      <c r="O6468" s="11"/>
      <c r="P6468" s="11"/>
      <c r="Q6468" s="11"/>
      <c r="R6468" s="11"/>
      <c r="S6468" s="11"/>
      <c r="T6468" s="11"/>
      <c r="U6468" s="11"/>
      <c r="V6468" s="11"/>
      <c r="W6468" s="11"/>
    </row>
    <row r="6469" spans="1:23" hidden="1">
      <c r="A6469" s="11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1"/>
      <c r="O6469" s="11"/>
      <c r="P6469" s="11"/>
      <c r="Q6469" s="11"/>
      <c r="R6469" s="11"/>
      <c r="S6469" s="11"/>
      <c r="T6469" s="11"/>
      <c r="U6469" s="11"/>
      <c r="V6469" s="11"/>
      <c r="W6469" s="11"/>
    </row>
    <row r="6470" spans="1:23" hidden="1">
      <c r="A6470" s="11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1"/>
      <c r="O6470" s="11"/>
      <c r="P6470" s="11"/>
      <c r="Q6470" s="11"/>
      <c r="R6470" s="11"/>
      <c r="S6470" s="11"/>
      <c r="T6470" s="11"/>
      <c r="U6470" s="11"/>
      <c r="V6470" s="11"/>
      <c r="W6470" s="11"/>
    </row>
    <row r="6471" spans="1:23" hidden="1">
      <c r="A6471" s="11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1"/>
      <c r="O6471" s="11"/>
      <c r="P6471" s="11"/>
      <c r="Q6471" s="11"/>
      <c r="R6471" s="11"/>
      <c r="S6471" s="11"/>
      <c r="T6471" s="11"/>
      <c r="U6471" s="11"/>
      <c r="V6471" s="11"/>
      <c r="W6471" s="11"/>
    </row>
    <row r="6472" spans="1:23" hidden="1">
      <c r="A6472" s="11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1"/>
      <c r="O6472" s="11"/>
      <c r="P6472" s="11"/>
      <c r="Q6472" s="11"/>
      <c r="R6472" s="11"/>
      <c r="S6472" s="11"/>
      <c r="T6472" s="11"/>
      <c r="U6472" s="11"/>
      <c r="V6472" s="11"/>
      <c r="W6472" s="11"/>
    </row>
    <row r="6473" spans="1:23" hidden="1">
      <c r="A6473" s="11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1"/>
      <c r="O6473" s="11"/>
      <c r="P6473" s="11"/>
      <c r="Q6473" s="11"/>
      <c r="R6473" s="11"/>
      <c r="S6473" s="11"/>
      <c r="T6473" s="11"/>
      <c r="U6473" s="11"/>
      <c r="V6473" s="11"/>
      <c r="W6473" s="11"/>
    </row>
    <row r="6474" spans="1:23" hidden="1">
      <c r="A6474" s="11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1"/>
      <c r="O6474" s="11"/>
      <c r="P6474" s="11"/>
      <c r="Q6474" s="11"/>
      <c r="R6474" s="11"/>
      <c r="S6474" s="11"/>
      <c r="T6474" s="11"/>
      <c r="U6474" s="11"/>
      <c r="V6474" s="11"/>
      <c r="W6474" s="11"/>
    </row>
    <row r="6475" spans="1:23" hidden="1">
      <c r="A6475" s="11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1"/>
      <c r="O6475" s="11"/>
      <c r="P6475" s="11"/>
      <c r="Q6475" s="11"/>
      <c r="R6475" s="11"/>
      <c r="S6475" s="11"/>
      <c r="T6475" s="11"/>
      <c r="U6475" s="11"/>
      <c r="V6475" s="11"/>
      <c r="W6475" s="11"/>
    </row>
    <row r="6476" spans="1:23" hidden="1">
      <c r="A6476" s="11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1"/>
      <c r="O6476" s="11"/>
      <c r="P6476" s="11"/>
      <c r="Q6476" s="11"/>
      <c r="R6476" s="11"/>
      <c r="S6476" s="11"/>
      <c r="T6476" s="11"/>
      <c r="U6476" s="11"/>
      <c r="V6476" s="11"/>
      <c r="W6476" s="11"/>
    </row>
    <row r="6477" spans="1:23" hidden="1">
      <c r="A6477" s="11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1"/>
      <c r="O6477" s="11"/>
      <c r="P6477" s="11"/>
      <c r="Q6477" s="11"/>
      <c r="R6477" s="11"/>
      <c r="S6477" s="11"/>
      <c r="T6477" s="11"/>
      <c r="U6477" s="11"/>
      <c r="V6477" s="11"/>
      <c r="W6477" s="11"/>
    </row>
    <row r="6478" spans="1:23" hidden="1">
      <c r="A6478" s="11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1"/>
      <c r="O6478" s="11"/>
      <c r="P6478" s="11"/>
      <c r="Q6478" s="11"/>
      <c r="R6478" s="11"/>
      <c r="S6478" s="11"/>
      <c r="T6478" s="11"/>
      <c r="U6478" s="11"/>
      <c r="V6478" s="11"/>
      <c r="W6478" s="11"/>
    </row>
    <row r="6479" spans="1:23" hidden="1">
      <c r="A6479" s="11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1"/>
      <c r="O6479" s="11"/>
      <c r="P6479" s="11"/>
      <c r="Q6479" s="11"/>
      <c r="R6479" s="11"/>
      <c r="S6479" s="11"/>
      <c r="T6479" s="11"/>
      <c r="U6479" s="11"/>
      <c r="V6479" s="11"/>
      <c r="W6479" s="11"/>
    </row>
    <row r="6480" spans="1:23" hidden="1">
      <c r="A6480" s="11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1"/>
      <c r="O6480" s="11"/>
      <c r="P6480" s="11"/>
      <c r="Q6480" s="11"/>
      <c r="R6480" s="11"/>
      <c r="S6480" s="11"/>
      <c r="T6480" s="11"/>
      <c r="U6480" s="11"/>
      <c r="V6480" s="11"/>
      <c r="W6480" s="11"/>
    </row>
    <row r="6481" spans="1:23" hidden="1">
      <c r="A6481" s="11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1"/>
      <c r="O6481" s="11"/>
      <c r="P6481" s="11"/>
      <c r="Q6481" s="11"/>
      <c r="R6481" s="11"/>
      <c r="S6481" s="11"/>
      <c r="T6481" s="11"/>
      <c r="U6481" s="11"/>
      <c r="V6481" s="11"/>
      <c r="W6481" s="11"/>
    </row>
    <row r="6482" spans="1:23" hidden="1">
      <c r="A6482" s="11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1"/>
      <c r="O6482" s="11"/>
      <c r="P6482" s="11"/>
      <c r="Q6482" s="11"/>
      <c r="R6482" s="11"/>
      <c r="S6482" s="11"/>
      <c r="T6482" s="11"/>
      <c r="U6482" s="11"/>
      <c r="V6482" s="11"/>
      <c r="W6482" s="11"/>
    </row>
    <row r="6483" spans="1:23" hidden="1">
      <c r="A6483" s="11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1"/>
      <c r="O6483" s="11"/>
      <c r="P6483" s="11"/>
      <c r="Q6483" s="11"/>
      <c r="R6483" s="11"/>
      <c r="S6483" s="11"/>
      <c r="T6483" s="11"/>
      <c r="U6483" s="11"/>
      <c r="V6483" s="11"/>
      <c r="W6483" s="11"/>
    </row>
    <row r="6484" spans="1:23" hidden="1">
      <c r="A6484" s="11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1"/>
      <c r="O6484" s="11"/>
      <c r="P6484" s="11"/>
      <c r="Q6484" s="11"/>
      <c r="R6484" s="11"/>
      <c r="S6484" s="11"/>
      <c r="T6484" s="11"/>
      <c r="U6484" s="11"/>
      <c r="V6484" s="11"/>
      <c r="W6484" s="11"/>
    </row>
    <row r="6485" spans="1:23" hidden="1">
      <c r="A6485" s="11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1"/>
      <c r="O6485" s="11"/>
      <c r="P6485" s="11"/>
      <c r="Q6485" s="11"/>
      <c r="R6485" s="11"/>
      <c r="S6485" s="11"/>
      <c r="T6485" s="11"/>
      <c r="U6485" s="11"/>
      <c r="V6485" s="11"/>
      <c r="W6485" s="11"/>
    </row>
    <row r="6486" spans="1:23" hidden="1">
      <c r="A6486" s="11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1"/>
      <c r="O6486" s="11"/>
      <c r="P6486" s="11"/>
      <c r="Q6486" s="11"/>
      <c r="R6486" s="11"/>
      <c r="S6486" s="11"/>
      <c r="T6486" s="11"/>
      <c r="U6486" s="11"/>
      <c r="V6486" s="11"/>
      <c r="W6486" s="11"/>
    </row>
    <row r="6487" spans="1:23" hidden="1">
      <c r="A6487" s="11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1"/>
      <c r="O6487" s="11"/>
      <c r="P6487" s="11"/>
      <c r="Q6487" s="11"/>
      <c r="R6487" s="11"/>
      <c r="S6487" s="11"/>
      <c r="T6487" s="11"/>
      <c r="U6487" s="11"/>
      <c r="V6487" s="11"/>
      <c r="W6487" s="11"/>
    </row>
    <row r="6488" spans="1:23" hidden="1">
      <c r="A6488" s="11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1"/>
      <c r="O6488" s="11"/>
      <c r="P6488" s="11"/>
      <c r="Q6488" s="11"/>
      <c r="R6488" s="11"/>
      <c r="S6488" s="11"/>
      <c r="T6488" s="11"/>
      <c r="U6488" s="11"/>
      <c r="V6488" s="11"/>
      <c r="W6488" s="11"/>
    </row>
    <row r="6489" spans="1:23" hidden="1">
      <c r="A6489" s="11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1"/>
      <c r="O6489" s="11"/>
      <c r="P6489" s="11"/>
      <c r="Q6489" s="11"/>
      <c r="R6489" s="11"/>
      <c r="S6489" s="11"/>
      <c r="T6489" s="11"/>
      <c r="U6489" s="11"/>
      <c r="V6489" s="11"/>
      <c r="W6489" s="11"/>
    </row>
    <row r="6490" spans="1:23" hidden="1">
      <c r="A6490" s="11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1"/>
      <c r="O6490" s="11"/>
      <c r="P6490" s="11"/>
      <c r="Q6490" s="11"/>
      <c r="R6490" s="11"/>
      <c r="S6490" s="11"/>
      <c r="T6490" s="11"/>
      <c r="U6490" s="11"/>
      <c r="V6490" s="11"/>
      <c r="W6490" s="11"/>
    </row>
    <row r="6491" spans="1:23" hidden="1">
      <c r="A6491" s="11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1"/>
      <c r="O6491" s="11"/>
      <c r="P6491" s="11"/>
      <c r="Q6491" s="11"/>
      <c r="R6491" s="11"/>
      <c r="S6491" s="11"/>
      <c r="T6491" s="11"/>
      <c r="U6491" s="11"/>
      <c r="V6491" s="11"/>
      <c r="W6491" s="11"/>
    </row>
    <row r="6492" spans="1:23" hidden="1">
      <c r="A6492" s="11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1"/>
      <c r="O6492" s="11"/>
      <c r="P6492" s="11"/>
      <c r="Q6492" s="11"/>
      <c r="R6492" s="11"/>
      <c r="S6492" s="11"/>
      <c r="T6492" s="11"/>
      <c r="U6492" s="11"/>
      <c r="V6492" s="11"/>
      <c r="W6492" s="11"/>
    </row>
    <row r="6493" spans="1:23" hidden="1">
      <c r="A6493" s="11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1"/>
      <c r="O6493" s="11"/>
      <c r="P6493" s="11"/>
      <c r="Q6493" s="11"/>
      <c r="R6493" s="11"/>
      <c r="S6493" s="11"/>
      <c r="T6493" s="11"/>
      <c r="U6493" s="11"/>
      <c r="V6493" s="11"/>
      <c r="W6493" s="11"/>
    </row>
    <row r="6494" spans="1:23" hidden="1">
      <c r="A6494" s="11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1"/>
      <c r="O6494" s="11"/>
      <c r="P6494" s="11"/>
      <c r="Q6494" s="11"/>
      <c r="R6494" s="11"/>
      <c r="S6494" s="11"/>
      <c r="T6494" s="11"/>
      <c r="U6494" s="11"/>
      <c r="V6494" s="11"/>
      <c r="W6494" s="11"/>
    </row>
    <row r="6495" spans="1:23" hidden="1">
      <c r="A6495" s="11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1"/>
      <c r="O6495" s="11"/>
      <c r="P6495" s="11"/>
      <c r="Q6495" s="11"/>
      <c r="R6495" s="11"/>
      <c r="S6495" s="11"/>
      <c r="T6495" s="11"/>
      <c r="U6495" s="11"/>
      <c r="V6495" s="11"/>
      <c r="W6495" s="11"/>
    </row>
    <row r="6496" spans="1:23" hidden="1">
      <c r="A6496" s="11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1"/>
      <c r="O6496" s="11"/>
      <c r="P6496" s="11"/>
      <c r="Q6496" s="11"/>
      <c r="R6496" s="11"/>
      <c r="S6496" s="11"/>
      <c r="T6496" s="11"/>
      <c r="U6496" s="11"/>
      <c r="V6496" s="11"/>
      <c r="W6496" s="11"/>
    </row>
    <row r="6497" spans="1:23" hidden="1">
      <c r="A6497" s="11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1"/>
      <c r="O6497" s="11"/>
      <c r="P6497" s="11"/>
      <c r="Q6497" s="11"/>
      <c r="R6497" s="11"/>
      <c r="S6497" s="11"/>
      <c r="T6497" s="11"/>
      <c r="U6497" s="11"/>
      <c r="V6497" s="11"/>
      <c r="W6497" s="11"/>
    </row>
    <row r="6498" spans="1:23" hidden="1">
      <c r="A6498" s="11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1"/>
      <c r="O6498" s="11"/>
      <c r="P6498" s="11"/>
      <c r="Q6498" s="11"/>
      <c r="R6498" s="11"/>
      <c r="S6498" s="11"/>
      <c r="T6498" s="11"/>
      <c r="U6498" s="11"/>
      <c r="V6498" s="11"/>
      <c r="W6498" s="11"/>
    </row>
    <row r="6499" spans="1:23" hidden="1">
      <c r="A6499" s="11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1"/>
      <c r="O6499" s="11"/>
      <c r="P6499" s="11"/>
      <c r="Q6499" s="11"/>
      <c r="R6499" s="11"/>
      <c r="S6499" s="11"/>
      <c r="T6499" s="11"/>
      <c r="U6499" s="11"/>
      <c r="V6499" s="11"/>
      <c r="W6499" s="11"/>
    </row>
    <row r="6500" spans="1:23" hidden="1">
      <c r="A6500" s="11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1"/>
      <c r="O6500" s="11"/>
      <c r="P6500" s="11"/>
      <c r="Q6500" s="11"/>
      <c r="R6500" s="11"/>
      <c r="S6500" s="11"/>
      <c r="T6500" s="11"/>
      <c r="U6500" s="11"/>
      <c r="V6500" s="11"/>
      <c r="W6500" s="11"/>
    </row>
    <row r="6501" spans="1:23" hidden="1">
      <c r="A6501" s="11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1"/>
      <c r="O6501" s="11"/>
      <c r="P6501" s="11"/>
      <c r="Q6501" s="11"/>
      <c r="R6501" s="11"/>
      <c r="S6501" s="11"/>
      <c r="T6501" s="11"/>
      <c r="U6501" s="11"/>
      <c r="V6501" s="11"/>
      <c r="W6501" s="11"/>
    </row>
    <row r="6502" spans="1:23" hidden="1">
      <c r="A6502" s="11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1"/>
      <c r="O6502" s="11"/>
      <c r="P6502" s="11"/>
      <c r="Q6502" s="11"/>
      <c r="R6502" s="11"/>
      <c r="S6502" s="11"/>
      <c r="T6502" s="11"/>
      <c r="U6502" s="11"/>
      <c r="V6502" s="11"/>
      <c r="W6502" s="11"/>
    </row>
    <row r="6503" spans="1:23" hidden="1">
      <c r="A6503" s="11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1"/>
      <c r="O6503" s="11"/>
      <c r="P6503" s="11"/>
      <c r="Q6503" s="11"/>
      <c r="R6503" s="11"/>
      <c r="S6503" s="11"/>
      <c r="T6503" s="11"/>
      <c r="U6503" s="11"/>
      <c r="V6503" s="11"/>
      <c r="W6503" s="11"/>
    </row>
    <row r="6504" spans="1:23" hidden="1">
      <c r="A6504" s="11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1"/>
      <c r="O6504" s="11"/>
      <c r="P6504" s="11"/>
      <c r="Q6504" s="11"/>
      <c r="R6504" s="11"/>
      <c r="S6504" s="11"/>
      <c r="T6504" s="11"/>
      <c r="U6504" s="11"/>
      <c r="V6504" s="11"/>
      <c r="W6504" s="11"/>
    </row>
    <row r="6505" spans="1:23" hidden="1">
      <c r="A6505" s="11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1"/>
      <c r="O6505" s="11"/>
      <c r="P6505" s="11"/>
      <c r="Q6505" s="11"/>
      <c r="R6505" s="11"/>
      <c r="S6505" s="11"/>
      <c r="T6505" s="11"/>
      <c r="U6505" s="11"/>
      <c r="V6505" s="11"/>
      <c r="W6505" s="11"/>
    </row>
    <row r="6506" spans="1:23" hidden="1">
      <c r="A6506" s="11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1"/>
      <c r="O6506" s="11"/>
      <c r="P6506" s="11"/>
      <c r="Q6506" s="11"/>
      <c r="R6506" s="11"/>
      <c r="S6506" s="11"/>
      <c r="T6506" s="11"/>
      <c r="U6506" s="11"/>
      <c r="V6506" s="11"/>
      <c r="W6506" s="11"/>
    </row>
    <row r="6507" spans="1:23" hidden="1">
      <c r="A6507" s="11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1"/>
      <c r="O6507" s="11"/>
      <c r="P6507" s="11"/>
      <c r="Q6507" s="11"/>
      <c r="R6507" s="11"/>
      <c r="S6507" s="11"/>
      <c r="T6507" s="11"/>
      <c r="U6507" s="11"/>
      <c r="V6507" s="11"/>
      <c r="W6507" s="11"/>
    </row>
    <row r="6508" spans="1:23" hidden="1">
      <c r="A6508" s="11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1"/>
      <c r="O6508" s="11"/>
      <c r="P6508" s="11"/>
      <c r="Q6508" s="11"/>
      <c r="R6508" s="11"/>
      <c r="S6508" s="11"/>
      <c r="T6508" s="11"/>
      <c r="U6508" s="11"/>
      <c r="V6508" s="11"/>
      <c r="W6508" s="11"/>
    </row>
    <row r="6509" spans="1:23" hidden="1">
      <c r="A6509" s="11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1"/>
      <c r="O6509" s="11"/>
      <c r="P6509" s="11"/>
      <c r="Q6509" s="11"/>
      <c r="R6509" s="11"/>
      <c r="S6509" s="11"/>
      <c r="T6509" s="11"/>
      <c r="U6509" s="11"/>
      <c r="V6509" s="11"/>
      <c r="W6509" s="11"/>
    </row>
    <row r="6510" spans="1:23" hidden="1">
      <c r="A6510" s="11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1"/>
      <c r="O6510" s="11"/>
      <c r="P6510" s="11"/>
      <c r="Q6510" s="11"/>
      <c r="R6510" s="11"/>
      <c r="S6510" s="11"/>
      <c r="T6510" s="11"/>
      <c r="U6510" s="11"/>
      <c r="V6510" s="11"/>
      <c r="W6510" s="11"/>
    </row>
    <row r="6511" spans="1:23" hidden="1">
      <c r="A6511" s="11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1"/>
      <c r="O6511" s="11"/>
      <c r="P6511" s="11"/>
      <c r="Q6511" s="11"/>
      <c r="R6511" s="11"/>
      <c r="S6511" s="11"/>
      <c r="T6511" s="11"/>
      <c r="U6511" s="11"/>
      <c r="V6511" s="11"/>
      <c r="W6511" s="11"/>
    </row>
    <row r="6512" spans="1:23" hidden="1">
      <c r="A6512" s="11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1"/>
      <c r="O6512" s="11"/>
      <c r="P6512" s="11"/>
      <c r="Q6512" s="11"/>
      <c r="R6512" s="11"/>
      <c r="S6512" s="11"/>
      <c r="T6512" s="11"/>
      <c r="U6512" s="11"/>
      <c r="V6512" s="11"/>
      <c r="W6512" s="11"/>
    </row>
    <row r="6513" spans="1:23" hidden="1">
      <c r="A6513" s="11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1"/>
      <c r="O6513" s="11"/>
      <c r="P6513" s="11"/>
      <c r="Q6513" s="11"/>
      <c r="R6513" s="11"/>
      <c r="S6513" s="11"/>
      <c r="T6513" s="11"/>
      <c r="U6513" s="11"/>
      <c r="V6513" s="11"/>
      <c r="W6513" s="11"/>
    </row>
    <row r="6514" spans="1:23" hidden="1">
      <c r="A6514" s="11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1"/>
      <c r="O6514" s="11"/>
      <c r="P6514" s="11"/>
      <c r="Q6514" s="11"/>
      <c r="R6514" s="11"/>
      <c r="S6514" s="11"/>
      <c r="T6514" s="11"/>
      <c r="U6514" s="11"/>
      <c r="V6514" s="11"/>
      <c r="W6514" s="11"/>
    </row>
    <row r="6515" spans="1:23" hidden="1">
      <c r="A6515" s="11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1"/>
      <c r="O6515" s="11"/>
      <c r="P6515" s="11"/>
      <c r="Q6515" s="11"/>
      <c r="R6515" s="11"/>
      <c r="S6515" s="11"/>
      <c r="T6515" s="11"/>
      <c r="U6515" s="11"/>
      <c r="V6515" s="11"/>
      <c r="W6515" s="11"/>
    </row>
    <row r="6516" spans="1:23" hidden="1">
      <c r="A6516" s="11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1"/>
      <c r="O6516" s="11"/>
      <c r="P6516" s="11"/>
      <c r="Q6516" s="11"/>
      <c r="R6516" s="11"/>
      <c r="S6516" s="11"/>
      <c r="T6516" s="11"/>
      <c r="U6516" s="11"/>
      <c r="V6516" s="11"/>
      <c r="W6516" s="11"/>
    </row>
    <row r="6517" spans="1:23" hidden="1">
      <c r="A6517" s="11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1"/>
      <c r="O6517" s="11"/>
      <c r="P6517" s="11"/>
      <c r="Q6517" s="11"/>
      <c r="R6517" s="11"/>
      <c r="S6517" s="11"/>
      <c r="T6517" s="11"/>
      <c r="U6517" s="11"/>
      <c r="V6517" s="11"/>
      <c r="W6517" s="11"/>
    </row>
    <row r="6518" spans="1:23" hidden="1">
      <c r="A6518" s="11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1"/>
      <c r="O6518" s="11"/>
      <c r="P6518" s="11"/>
      <c r="Q6518" s="11"/>
      <c r="R6518" s="11"/>
      <c r="S6518" s="11"/>
      <c r="T6518" s="11"/>
      <c r="U6518" s="11"/>
      <c r="V6518" s="11"/>
      <c r="W6518" s="11"/>
    </row>
    <row r="6519" spans="1:23" hidden="1">
      <c r="A6519" s="11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1"/>
      <c r="O6519" s="11"/>
      <c r="P6519" s="11"/>
      <c r="Q6519" s="11"/>
      <c r="R6519" s="11"/>
      <c r="S6519" s="11"/>
      <c r="T6519" s="11"/>
      <c r="U6519" s="11"/>
      <c r="V6519" s="11"/>
      <c r="W6519" s="11"/>
    </row>
    <row r="6520" spans="1:23" hidden="1">
      <c r="A6520" s="11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1"/>
      <c r="O6520" s="11"/>
      <c r="P6520" s="11"/>
      <c r="Q6520" s="11"/>
      <c r="R6520" s="11"/>
      <c r="S6520" s="11"/>
      <c r="T6520" s="11"/>
      <c r="U6520" s="11"/>
      <c r="V6520" s="11"/>
      <c r="W6520" s="11"/>
    </row>
    <row r="6521" spans="1:23" hidden="1">
      <c r="A6521" s="11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1"/>
      <c r="O6521" s="11"/>
      <c r="P6521" s="11"/>
      <c r="Q6521" s="11"/>
      <c r="R6521" s="11"/>
      <c r="S6521" s="11"/>
      <c r="T6521" s="11"/>
      <c r="U6521" s="11"/>
      <c r="V6521" s="11"/>
      <c r="W6521" s="11"/>
    </row>
    <row r="6522" spans="1:23" hidden="1">
      <c r="A6522" s="11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1"/>
      <c r="O6522" s="11"/>
      <c r="P6522" s="11"/>
      <c r="Q6522" s="11"/>
      <c r="R6522" s="11"/>
      <c r="S6522" s="11"/>
      <c r="T6522" s="11"/>
      <c r="U6522" s="11"/>
      <c r="V6522" s="11"/>
      <c r="W6522" s="11"/>
    </row>
    <row r="6523" spans="1:23" hidden="1">
      <c r="A6523" s="11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1"/>
      <c r="O6523" s="11"/>
      <c r="P6523" s="11"/>
      <c r="Q6523" s="11"/>
      <c r="R6523" s="11"/>
      <c r="S6523" s="11"/>
      <c r="T6523" s="11"/>
      <c r="U6523" s="11"/>
      <c r="V6523" s="11"/>
      <c r="W6523" s="11"/>
    </row>
    <row r="6524" spans="1:23" hidden="1">
      <c r="A6524" s="11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1"/>
      <c r="O6524" s="11"/>
      <c r="P6524" s="11"/>
      <c r="Q6524" s="11"/>
      <c r="R6524" s="11"/>
      <c r="S6524" s="11"/>
      <c r="T6524" s="11"/>
      <c r="U6524" s="11"/>
      <c r="V6524" s="11"/>
      <c r="W6524" s="11"/>
    </row>
    <row r="6525" spans="1:23" hidden="1">
      <c r="A6525" s="11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1"/>
      <c r="O6525" s="11"/>
      <c r="P6525" s="11"/>
      <c r="Q6525" s="11"/>
      <c r="R6525" s="11"/>
      <c r="S6525" s="11"/>
      <c r="T6525" s="11"/>
      <c r="U6525" s="11"/>
      <c r="V6525" s="11"/>
      <c r="W6525" s="11"/>
    </row>
    <row r="6526" spans="1:23" hidden="1">
      <c r="A6526" s="11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1"/>
      <c r="O6526" s="11"/>
      <c r="P6526" s="11"/>
      <c r="Q6526" s="11"/>
      <c r="R6526" s="11"/>
      <c r="S6526" s="11"/>
      <c r="T6526" s="11"/>
      <c r="U6526" s="11"/>
      <c r="V6526" s="11"/>
      <c r="W6526" s="11"/>
    </row>
    <row r="6527" spans="1:23" hidden="1">
      <c r="A6527" s="11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1"/>
      <c r="O6527" s="11"/>
      <c r="P6527" s="11"/>
      <c r="Q6527" s="11"/>
      <c r="R6527" s="11"/>
      <c r="S6527" s="11"/>
      <c r="T6527" s="11"/>
      <c r="U6527" s="11"/>
      <c r="V6527" s="11"/>
      <c r="W6527" s="11"/>
    </row>
    <row r="6528" spans="1:23" hidden="1">
      <c r="A6528" s="11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1"/>
      <c r="O6528" s="11"/>
      <c r="P6528" s="11"/>
      <c r="Q6528" s="11"/>
      <c r="R6528" s="11"/>
      <c r="S6528" s="11"/>
      <c r="T6528" s="11"/>
      <c r="U6528" s="11"/>
      <c r="V6528" s="11"/>
      <c r="W6528" s="11"/>
    </row>
    <row r="6529" spans="1:23" hidden="1">
      <c r="A6529" s="11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1"/>
      <c r="O6529" s="11"/>
      <c r="P6529" s="11"/>
      <c r="Q6529" s="11"/>
      <c r="R6529" s="11"/>
      <c r="S6529" s="11"/>
      <c r="T6529" s="11"/>
      <c r="U6529" s="11"/>
      <c r="V6529" s="11"/>
      <c r="W6529" s="11"/>
    </row>
    <row r="6530" spans="1:23" hidden="1">
      <c r="A6530" s="11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1"/>
      <c r="O6530" s="11"/>
      <c r="P6530" s="11"/>
      <c r="Q6530" s="11"/>
      <c r="R6530" s="11"/>
      <c r="S6530" s="11"/>
      <c r="T6530" s="11"/>
      <c r="U6530" s="11"/>
      <c r="V6530" s="11"/>
      <c r="W6530" s="11"/>
    </row>
    <row r="6531" spans="1:23" hidden="1">
      <c r="A6531" s="11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1"/>
      <c r="O6531" s="11"/>
      <c r="P6531" s="11"/>
      <c r="Q6531" s="11"/>
      <c r="R6531" s="11"/>
      <c r="S6531" s="11"/>
      <c r="T6531" s="11"/>
      <c r="U6531" s="11"/>
      <c r="V6531" s="11"/>
      <c r="W6531" s="11"/>
    </row>
    <row r="6532" spans="1:23" hidden="1">
      <c r="A6532" s="11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1"/>
      <c r="O6532" s="11"/>
      <c r="P6532" s="11"/>
      <c r="Q6532" s="11"/>
      <c r="R6532" s="11"/>
      <c r="S6532" s="11"/>
      <c r="T6532" s="11"/>
      <c r="U6532" s="11"/>
      <c r="V6532" s="11"/>
      <c r="W6532" s="11"/>
    </row>
    <row r="6533" spans="1:23" hidden="1">
      <c r="A6533" s="11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1"/>
      <c r="O6533" s="11"/>
      <c r="P6533" s="11"/>
      <c r="Q6533" s="11"/>
      <c r="R6533" s="11"/>
      <c r="S6533" s="11"/>
      <c r="T6533" s="11"/>
      <c r="U6533" s="11"/>
      <c r="V6533" s="11"/>
      <c r="W6533" s="11"/>
    </row>
    <row r="6534" spans="1:23" hidden="1">
      <c r="A6534" s="11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1"/>
      <c r="O6534" s="11"/>
      <c r="P6534" s="11"/>
      <c r="Q6534" s="11"/>
      <c r="R6534" s="11"/>
      <c r="S6534" s="11"/>
      <c r="T6534" s="11"/>
      <c r="U6534" s="11"/>
      <c r="V6534" s="11"/>
      <c r="W6534" s="11"/>
    </row>
    <row r="6535" spans="1:23" hidden="1">
      <c r="A6535" s="11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1"/>
      <c r="O6535" s="11"/>
      <c r="P6535" s="11"/>
      <c r="Q6535" s="11"/>
      <c r="R6535" s="11"/>
      <c r="S6535" s="11"/>
      <c r="T6535" s="11"/>
      <c r="U6535" s="11"/>
      <c r="V6535" s="11"/>
      <c r="W6535" s="11"/>
    </row>
    <row r="6536" spans="1:23" hidden="1">
      <c r="A6536" s="11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1"/>
      <c r="O6536" s="11"/>
      <c r="P6536" s="11"/>
      <c r="Q6536" s="11"/>
      <c r="R6536" s="11"/>
      <c r="S6536" s="11"/>
      <c r="T6536" s="11"/>
      <c r="U6536" s="11"/>
      <c r="V6536" s="11"/>
      <c r="W6536" s="11"/>
    </row>
    <row r="6537" spans="1:23" hidden="1">
      <c r="A6537" s="11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1"/>
      <c r="O6537" s="11"/>
      <c r="P6537" s="11"/>
      <c r="Q6537" s="11"/>
      <c r="R6537" s="11"/>
      <c r="S6537" s="11"/>
      <c r="T6537" s="11"/>
      <c r="U6537" s="11"/>
      <c r="V6537" s="11"/>
      <c r="W6537" s="11"/>
    </row>
    <row r="6538" spans="1:23" hidden="1">
      <c r="A6538" s="11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1"/>
      <c r="O6538" s="11"/>
      <c r="P6538" s="11"/>
      <c r="Q6538" s="11"/>
      <c r="R6538" s="11"/>
      <c r="S6538" s="11"/>
      <c r="T6538" s="11"/>
      <c r="U6538" s="11"/>
      <c r="V6538" s="11"/>
      <c r="W6538" s="11"/>
    </row>
    <row r="6539" spans="1:23" hidden="1">
      <c r="A6539" s="11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1"/>
      <c r="O6539" s="11"/>
      <c r="P6539" s="11"/>
      <c r="Q6539" s="11"/>
      <c r="R6539" s="11"/>
      <c r="S6539" s="11"/>
      <c r="T6539" s="11"/>
      <c r="U6539" s="11"/>
      <c r="V6539" s="11"/>
      <c r="W6539" s="11"/>
    </row>
    <row r="6540" spans="1:23" hidden="1">
      <c r="A6540" s="11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1"/>
      <c r="O6540" s="11"/>
      <c r="P6540" s="11"/>
      <c r="Q6540" s="11"/>
      <c r="R6540" s="11"/>
      <c r="S6540" s="11"/>
      <c r="T6540" s="11"/>
      <c r="U6540" s="11"/>
      <c r="V6540" s="11"/>
      <c r="W6540" s="11"/>
    </row>
    <row r="6541" spans="1:23" hidden="1">
      <c r="A6541" s="11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1"/>
      <c r="O6541" s="11"/>
      <c r="P6541" s="11"/>
      <c r="Q6541" s="11"/>
      <c r="R6541" s="11"/>
      <c r="S6541" s="11"/>
      <c r="T6541" s="11"/>
      <c r="U6541" s="11"/>
      <c r="V6541" s="11"/>
      <c r="W6541" s="11"/>
    </row>
    <row r="6542" spans="1:23" hidden="1">
      <c r="A6542" s="11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1"/>
      <c r="O6542" s="11"/>
      <c r="P6542" s="11"/>
      <c r="Q6542" s="11"/>
      <c r="R6542" s="11"/>
      <c r="S6542" s="11"/>
      <c r="T6542" s="11"/>
      <c r="U6542" s="11"/>
      <c r="V6542" s="11"/>
      <c r="W6542" s="11"/>
    </row>
    <row r="6543" spans="1:23" hidden="1">
      <c r="A6543" s="11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1"/>
      <c r="O6543" s="11"/>
      <c r="P6543" s="11"/>
      <c r="Q6543" s="11"/>
      <c r="R6543" s="11"/>
      <c r="S6543" s="11"/>
      <c r="T6543" s="11"/>
      <c r="U6543" s="11"/>
      <c r="V6543" s="11"/>
      <c r="W6543" s="11"/>
    </row>
    <row r="6544" spans="1:23" hidden="1">
      <c r="A6544" s="11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1"/>
      <c r="O6544" s="11"/>
      <c r="P6544" s="11"/>
      <c r="Q6544" s="11"/>
      <c r="R6544" s="11"/>
      <c r="S6544" s="11"/>
      <c r="T6544" s="11"/>
      <c r="U6544" s="11"/>
      <c r="V6544" s="11"/>
      <c r="W6544" s="11"/>
    </row>
    <row r="6545" spans="1:23" hidden="1">
      <c r="A6545" s="11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1"/>
      <c r="O6545" s="11"/>
      <c r="P6545" s="11"/>
      <c r="Q6545" s="11"/>
      <c r="R6545" s="11"/>
      <c r="S6545" s="11"/>
      <c r="T6545" s="11"/>
      <c r="U6545" s="11"/>
      <c r="V6545" s="11"/>
      <c r="W6545" s="11"/>
    </row>
    <row r="6546" spans="1:23" hidden="1">
      <c r="A6546" s="11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1"/>
      <c r="O6546" s="11"/>
      <c r="P6546" s="11"/>
      <c r="Q6546" s="11"/>
      <c r="R6546" s="11"/>
      <c r="S6546" s="11"/>
      <c r="T6546" s="11"/>
      <c r="U6546" s="11"/>
      <c r="V6546" s="11"/>
      <c r="W6546" s="11"/>
    </row>
    <row r="6547" spans="1:23" hidden="1">
      <c r="A6547" s="11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1"/>
      <c r="O6547" s="11"/>
      <c r="P6547" s="11"/>
      <c r="Q6547" s="11"/>
      <c r="R6547" s="11"/>
      <c r="S6547" s="11"/>
      <c r="T6547" s="11"/>
      <c r="U6547" s="11"/>
      <c r="V6547" s="11"/>
      <c r="W6547" s="11"/>
    </row>
    <row r="6548" spans="1:23" hidden="1">
      <c r="A6548" s="11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1"/>
      <c r="O6548" s="11"/>
      <c r="P6548" s="11"/>
      <c r="Q6548" s="11"/>
      <c r="R6548" s="11"/>
      <c r="S6548" s="11"/>
      <c r="T6548" s="11"/>
      <c r="U6548" s="11"/>
      <c r="V6548" s="11"/>
      <c r="W6548" s="11"/>
    </row>
    <row r="6549" spans="1:23" hidden="1">
      <c r="A6549" s="11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1"/>
      <c r="O6549" s="11"/>
      <c r="P6549" s="11"/>
      <c r="Q6549" s="11"/>
      <c r="R6549" s="11"/>
      <c r="S6549" s="11"/>
      <c r="T6549" s="11"/>
      <c r="U6549" s="11"/>
      <c r="V6549" s="11"/>
      <c r="W6549" s="11"/>
    </row>
    <row r="6550" spans="1:23" hidden="1">
      <c r="A6550" s="11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1"/>
      <c r="O6550" s="11"/>
      <c r="P6550" s="11"/>
      <c r="Q6550" s="11"/>
      <c r="R6550" s="11"/>
      <c r="S6550" s="11"/>
      <c r="T6550" s="11"/>
      <c r="U6550" s="11"/>
      <c r="V6550" s="11"/>
      <c r="W6550" s="11"/>
    </row>
    <row r="6551" spans="1:23" hidden="1">
      <c r="A6551" s="11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1"/>
      <c r="O6551" s="11"/>
      <c r="P6551" s="11"/>
      <c r="Q6551" s="11"/>
      <c r="R6551" s="11"/>
      <c r="S6551" s="11"/>
      <c r="T6551" s="11"/>
      <c r="U6551" s="11"/>
      <c r="V6551" s="11"/>
      <c r="W6551" s="11"/>
    </row>
    <row r="6552" spans="1:23" hidden="1">
      <c r="A6552" s="11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1"/>
      <c r="O6552" s="11"/>
      <c r="P6552" s="11"/>
      <c r="Q6552" s="11"/>
      <c r="R6552" s="11"/>
      <c r="S6552" s="11"/>
      <c r="T6552" s="11"/>
      <c r="U6552" s="11"/>
      <c r="V6552" s="11"/>
      <c r="W6552" s="11"/>
    </row>
    <row r="6553" spans="1:23" hidden="1">
      <c r="A6553" s="11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1"/>
      <c r="O6553" s="11"/>
      <c r="P6553" s="11"/>
      <c r="Q6553" s="11"/>
      <c r="R6553" s="11"/>
      <c r="S6553" s="11"/>
      <c r="T6553" s="11"/>
      <c r="U6553" s="11"/>
      <c r="V6553" s="11"/>
      <c r="W6553" s="11"/>
    </row>
    <row r="6554" spans="1:23" hidden="1">
      <c r="A6554" s="11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1"/>
      <c r="O6554" s="11"/>
      <c r="P6554" s="11"/>
      <c r="Q6554" s="11"/>
      <c r="R6554" s="11"/>
      <c r="S6554" s="11"/>
      <c r="T6554" s="11"/>
      <c r="U6554" s="11"/>
      <c r="V6554" s="11"/>
      <c r="W6554" s="11"/>
    </row>
    <row r="6555" spans="1:23" hidden="1">
      <c r="A6555" s="11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1"/>
      <c r="O6555" s="11"/>
      <c r="P6555" s="11"/>
      <c r="Q6555" s="11"/>
      <c r="R6555" s="11"/>
      <c r="S6555" s="11"/>
      <c r="T6555" s="11"/>
      <c r="U6555" s="11"/>
      <c r="V6555" s="11"/>
      <c r="W6555" s="11"/>
    </row>
    <row r="6556" spans="1:23" hidden="1">
      <c r="A6556" s="11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1"/>
      <c r="O6556" s="11"/>
      <c r="P6556" s="11"/>
      <c r="Q6556" s="11"/>
      <c r="R6556" s="11"/>
      <c r="S6556" s="11"/>
      <c r="T6556" s="11"/>
      <c r="U6556" s="11"/>
      <c r="V6556" s="11"/>
      <c r="W6556" s="11"/>
    </row>
    <row r="6557" spans="1:23" hidden="1">
      <c r="A6557" s="11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1"/>
      <c r="O6557" s="11"/>
      <c r="P6557" s="11"/>
      <c r="Q6557" s="11"/>
      <c r="R6557" s="11"/>
      <c r="S6557" s="11"/>
      <c r="T6557" s="11"/>
      <c r="U6557" s="11"/>
      <c r="V6557" s="11"/>
      <c r="W6557" s="11"/>
    </row>
    <row r="6558" spans="1:23" hidden="1">
      <c r="A6558" s="11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1"/>
      <c r="O6558" s="11"/>
      <c r="P6558" s="11"/>
      <c r="Q6558" s="11"/>
      <c r="R6558" s="11"/>
      <c r="S6558" s="11"/>
      <c r="T6558" s="11"/>
      <c r="U6558" s="11"/>
      <c r="V6558" s="11"/>
      <c r="W6558" s="11"/>
    </row>
    <row r="6559" spans="1:23" hidden="1">
      <c r="A6559" s="11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1"/>
      <c r="O6559" s="11"/>
      <c r="P6559" s="11"/>
      <c r="Q6559" s="11"/>
      <c r="R6559" s="11"/>
      <c r="S6559" s="11"/>
      <c r="T6559" s="11"/>
      <c r="U6559" s="11"/>
      <c r="V6559" s="11"/>
      <c r="W6559" s="11"/>
    </row>
    <row r="6560" spans="1:23" hidden="1">
      <c r="A6560" s="11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1"/>
      <c r="O6560" s="11"/>
      <c r="P6560" s="11"/>
      <c r="Q6560" s="11"/>
      <c r="R6560" s="11"/>
      <c r="S6560" s="11"/>
      <c r="T6560" s="11"/>
      <c r="U6560" s="11"/>
      <c r="V6560" s="11"/>
      <c r="W6560" s="11"/>
    </row>
    <row r="6561" spans="1:23" hidden="1">
      <c r="A6561" s="11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1"/>
      <c r="O6561" s="11"/>
      <c r="P6561" s="11"/>
      <c r="Q6561" s="11"/>
      <c r="R6561" s="11"/>
      <c r="S6561" s="11"/>
      <c r="T6561" s="11"/>
      <c r="U6561" s="11"/>
      <c r="V6561" s="11"/>
      <c r="W6561" s="11"/>
    </row>
    <row r="6562" spans="1:23" hidden="1">
      <c r="A6562" s="11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1"/>
      <c r="O6562" s="11"/>
      <c r="P6562" s="11"/>
      <c r="Q6562" s="11"/>
      <c r="R6562" s="11"/>
      <c r="S6562" s="11"/>
      <c r="T6562" s="11"/>
      <c r="U6562" s="11"/>
      <c r="V6562" s="11"/>
      <c r="W6562" s="11"/>
    </row>
    <row r="6563" spans="1:23" hidden="1">
      <c r="A6563" s="11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1"/>
      <c r="O6563" s="11"/>
      <c r="P6563" s="11"/>
      <c r="Q6563" s="11"/>
      <c r="R6563" s="11"/>
      <c r="S6563" s="11"/>
      <c r="T6563" s="11"/>
      <c r="U6563" s="11"/>
      <c r="V6563" s="11"/>
      <c r="W6563" s="11"/>
    </row>
    <row r="6564" spans="1:23" hidden="1">
      <c r="A6564" s="11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1"/>
      <c r="O6564" s="11"/>
      <c r="P6564" s="11"/>
      <c r="Q6564" s="11"/>
      <c r="R6564" s="11"/>
      <c r="S6564" s="11"/>
      <c r="T6564" s="11"/>
      <c r="U6564" s="11"/>
      <c r="V6564" s="11"/>
      <c r="W6564" s="11"/>
    </row>
    <row r="6565" spans="1:23" hidden="1">
      <c r="A6565" s="11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1"/>
      <c r="O6565" s="11"/>
      <c r="P6565" s="11"/>
      <c r="Q6565" s="11"/>
      <c r="R6565" s="11"/>
      <c r="S6565" s="11"/>
      <c r="T6565" s="11"/>
      <c r="U6565" s="11"/>
      <c r="V6565" s="11"/>
      <c r="W6565" s="11"/>
    </row>
    <row r="6566" spans="1:23" hidden="1">
      <c r="A6566" s="11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1"/>
      <c r="O6566" s="11"/>
      <c r="P6566" s="11"/>
      <c r="Q6566" s="11"/>
      <c r="R6566" s="11"/>
      <c r="S6566" s="11"/>
      <c r="T6566" s="11"/>
      <c r="U6566" s="11"/>
      <c r="V6566" s="11"/>
      <c r="W6566" s="11"/>
    </row>
    <row r="6567" spans="1:23" hidden="1">
      <c r="A6567" s="11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1"/>
      <c r="O6567" s="11"/>
      <c r="P6567" s="11"/>
      <c r="Q6567" s="11"/>
      <c r="R6567" s="11"/>
      <c r="S6567" s="11"/>
      <c r="T6567" s="11"/>
      <c r="U6567" s="11"/>
      <c r="V6567" s="11"/>
      <c r="W6567" s="11"/>
    </row>
    <row r="6568" spans="1:23" hidden="1">
      <c r="A6568" s="11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1"/>
      <c r="O6568" s="11"/>
      <c r="P6568" s="11"/>
      <c r="Q6568" s="11"/>
      <c r="R6568" s="11"/>
      <c r="S6568" s="11"/>
      <c r="T6568" s="11"/>
      <c r="U6568" s="11"/>
      <c r="V6568" s="11"/>
      <c r="W6568" s="11"/>
    </row>
    <row r="6569" spans="1:23" hidden="1">
      <c r="A6569" s="11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1"/>
      <c r="O6569" s="11"/>
      <c r="P6569" s="11"/>
      <c r="Q6569" s="11"/>
      <c r="R6569" s="11"/>
      <c r="S6569" s="11"/>
      <c r="T6569" s="11"/>
      <c r="U6569" s="11"/>
      <c r="V6569" s="11"/>
      <c r="W6569" s="11"/>
    </row>
    <row r="6570" spans="1:23" hidden="1">
      <c r="A6570" s="11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1"/>
      <c r="O6570" s="11"/>
      <c r="P6570" s="11"/>
      <c r="Q6570" s="11"/>
      <c r="R6570" s="11"/>
      <c r="S6570" s="11"/>
      <c r="T6570" s="11"/>
      <c r="U6570" s="11"/>
      <c r="V6570" s="11"/>
      <c r="W6570" s="11"/>
    </row>
    <row r="6571" spans="1:23" hidden="1">
      <c r="A6571" s="11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1"/>
      <c r="O6571" s="11"/>
      <c r="P6571" s="11"/>
      <c r="Q6571" s="11"/>
      <c r="R6571" s="11"/>
      <c r="S6571" s="11"/>
      <c r="T6571" s="11"/>
      <c r="U6571" s="11"/>
      <c r="V6571" s="11"/>
      <c r="W6571" s="11"/>
    </row>
    <row r="6572" spans="1:23" hidden="1">
      <c r="A6572" s="11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1"/>
      <c r="O6572" s="11"/>
      <c r="P6572" s="11"/>
      <c r="Q6572" s="11"/>
      <c r="R6572" s="11"/>
      <c r="S6572" s="11"/>
      <c r="T6572" s="11"/>
      <c r="U6572" s="11"/>
      <c r="V6572" s="11"/>
      <c r="W6572" s="11"/>
    </row>
    <row r="6573" spans="1:23" hidden="1">
      <c r="A6573" s="11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1"/>
      <c r="O6573" s="11"/>
      <c r="P6573" s="11"/>
      <c r="Q6573" s="11"/>
      <c r="R6573" s="11"/>
      <c r="S6573" s="11"/>
      <c r="T6573" s="11"/>
      <c r="U6573" s="11"/>
      <c r="V6573" s="11"/>
      <c r="W6573" s="11"/>
    </row>
    <row r="6574" spans="1:23" hidden="1">
      <c r="A6574" s="11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1"/>
      <c r="O6574" s="11"/>
      <c r="P6574" s="11"/>
      <c r="Q6574" s="11"/>
      <c r="R6574" s="11"/>
      <c r="S6574" s="11"/>
      <c r="T6574" s="11"/>
      <c r="U6574" s="11"/>
      <c r="V6574" s="11"/>
      <c r="W6574" s="11"/>
    </row>
    <row r="6575" spans="1:23" hidden="1">
      <c r="A6575" s="11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1"/>
      <c r="O6575" s="11"/>
      <c r="P6575" s="11"/>
      <c r="Q6575" s="11"/>
      <c r="R6575" s="11"/>
      <c r="S6575" s="11"/>
      <c r="T6575" s="11"/>
      <c r="U6575" s="11"/>
      <c r="V6575" s="11"/>
      <c r="W6575" s="11"/>
    </row>
    <row r="6576" spans="1:23" hidden="1">
      <c r="A6576" s="11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1"/>
      <c r="O6576" s="11"/>
      <c r="P6576" s="11"/>
      <c r="Q6576" s="11"/>
      <c r="R6576" s="11"/>
      <c r="S6576" s="11"/>
      <c r="T6576" s="11"/>
      <c r="U6576" s="11"/>
      <c r="V6576" s="11"/>
      <c r="W6576" s="11"/>
    </row>
    <row r="6577" spans="1:23" hidden="1">
      <c r="A6577" s="11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1"/>
      <c r="O6577" s="11"/>
      <c r="P6577" s="11"/>
      <c r="Q6577" s="11"/>
      <c r="R6577" s="11"/>
      <c r="S6577" s="11"/>
      <c r="T6577" s="11"/>
      <c r="U6577" s="11"/>
      <c r="V6577" s="11"/>
      <c r="W6577" s="11"/>
    </row>
    <row r="6578" spans="1:23" hidden="1">
      <c r="A6578" s="11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1"/>
      <c r="O6578" s="11"/>
      <c r="P6578" s="11"/>
      <c r="Q6578" s="11"/>
      <c r="R6578" s="11"/>
      <c r="S6578" s="11"/>
      <c r="T6578" s="11"/>
      <c r="U6578" s="11"/>
      <c r="V6578" s="11"/>
      <c r="W6578" s="11"/>
    </row>
    <row r="6579" spans="1:23" hidden="1">
      <c r="A6579" s="11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1"/>
      <c r="O6579" s="11"/>
      <c r="P6579" s="11"/>
      <c r="Q6579" s="11"/>
      <c r="R6579" s="11"/>
      <c r="S6579" s="11"/>
      <c r="T6579" s="11"/>
      <c r="U6579" s="11"/>
      <c r="V6579" s="11"/>
      <c r="W6579" s="11"/>
    </row>
    <row r="6580" spans="1:23" hidden="1">
      <c r="A6580" s="11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1"/>
      <c r="O6580" s="11"/>
      <c r="P6580" s="11"/>
      <c r="Q6580" s="11"/>
      <c r="R6580" s="11"/>
      <c r="S6580" s="11"/>
      <c r="T6580" s="11"/>
      <c r="U6580" s="11"/>
      <c r="V6580" s="11"/>
      <c r="W6580" s="11"/>
    </row>
    <row r="6581" spans="1:23" hidden="1">
      <c r="A6581" s="11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1"/>
      <c r="O6581" s="11"/>
      <c r="P6581" s="11"/>
      <c r="Q6581" s="11"/>
      <c r="R6581" s="11"/>
      <c r="S6581" s="11"/>
      <c r="T6581" s="11"/>
      <c r="U6581" s="11"/>
      <c r="V6581" s="11"/>
      <c r="W6581" s="11"/>
    </row>
    <row r="6582" spans="1:23" hidden="1">
      <c r="A6582" s="11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1"/>
      <c r="O6582" s="11"/>
      <c r="P6582" s="11"/>
      <c r="Q6582" s="11"/>
      <c r="R6582" s="11"/>
      <c r="S6582" s="11"/>
      <c r="T6582" s="11"/>
      <c r="U6582" s="11"/>
      <c r="V6582" s="11"/>
      <c r="W6582" s="11"/>
    </row>
    <row r="6583" spans="1:23" hidden="1">
      <c r="A6583" s="11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1"/>
      <c r="O6583" s="11"/>
      <c r="P6583" s="11"/>
      <c r="Q6583" s="11"/>
      <c r="R6583" s="11"/>
      <c r="S6583" s="11"/>
      <c r="T6583" s="11"/>
      <c r="U6583" s="11"/>
      <c r="V6583" s="11"/>
      <c r="W6583" s="11"/>
    </row>
    <row r="6584" spans="1:23" hidden="1">
      <c r="A6584" s="11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1"/>
      <c r="O6584" s="11"/>
      <c r="P6584" s="11"/>
      <c r="Q6584" s="11"/>
      <c r="R6584" s="11"/>
      <c r="S6584" s="11"/>
      <c r="T6584" s="11"/>
      <c r="U6584" s="11"/>
      <c r="V6584" s="11"/>
      <c r="W6584" s="11"/>
    </row>
    <row r="6585" spans="1:23" hidden="1">
      <c r="A6585" s="11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1"/>
      <c r="O6585" s="11"/>
      <c r="P6585" s="11"/>
      <c r="Q6585" s="11"/>
      <c r="R6585" s="11"/>
      <c r="S6585" s="11"/>
      <c r="T6585" s="11"/>
      <c r="U6585" s="11"/>
      <c r="V6585" s="11"/>
      <c r="W6585" s="11"/>
    </row>
    <row r="6586" spans="1:23" hidden="1">
      <c r="A6586" s="11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1"/>
      <c r="O6586" s="11"/>
      <c r="P6586" s="11"/>
      <c r="Q6586" s="11"/>
      <c r="R6586" s="11"/>
      <c r="S6586" s="11"/>
      <c r="T6586" s="11"/>
      <c r="U6586" s="11"/>
      <c r="V6586" s="11"/>
      <c r="W6586" s="11"/>
    </row>
    <row r="6587" spans="1:23" hidden="1">
      <c r="A6587" s="11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1"/>
      <c r="O6587" s="11"/>
      <c r="P6587" s="11"/>
      <c r="Q6587" s="11"/>
      <c r="R6587" s="11"/>
      <c r="S6587" s="11"/>
      <c r="T6587" s="11"/>
      <c r="U6587" s="11"/>
      <c r="V6587" s="11"/>
      <c r="W6587" s="11"/>
    </row>
    <row r="6588" spans="1:23" hidden="1">
      <c r="A6588" s="11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1"/>
      <c r="O6588" s="11"/>
      <c r="P6588" s="11"/>
      <c r="Q6588" s="11"/>
      <c r="R6588" s="11"/>
      <c r="S6588" s="11"/>
      <c r="T6588" s="11"/>
      <c r="U6588" s="11"/>
      <c r="V6588" s="11"/>
      <c r="W6588" s="11"/>
    </row>
    <row r="6589" spans="1:23" hidden="1">
      <c r="A6589" s="11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1"/>
      <c r="O6589" s="11"/>
      <c r="P6589" s="11"/>
      <c r="Q6589" s="11"/>
      <c r="R6589" s="11"/>
      <c r="S6589" s="11"/>
      <c r="T6589" s="11"/>
      <c r="U6589" s="11"/>
      <c r="V6589" s="11"/>
      <c r="W6589" s="11"/>
    </row>
    <row r="6590" spans="1:23" hidden="1">
      <c r="A6590" s="11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1"/>
      <c r="O6590" s="11"/>
      <c r="P6590" s="11"/>
      <c r="Q6590" s="11"/>
      <c r="R6590" s="11"/>
      <c r="S6590" s="11"/>
      <c r="T6590" s="11"/>
      <c r="U6590" s="11"/>
      <c r="V6590" s="11"/>
      <c r="W6590" s="11"/>
    </row>
    <row r="6591" spans="1:23" hidden="1">
      <c r="A6591" s="11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1"/>
      <c r="O6591" s="11"/>
      <c r="P6591" s="11"/>
      <c r="Q6591" s="11"/>
      <c r="R6591" s="11"/>
      <c r="S6591" s="11"/>
      <c r="T6591" s="11"/>
      <c r="U6591" s="11"/>
      <c r="V6591" s="11"/>
      <c r="W6591" s="11"/>
    </row>
    <row r="6592" spans="1:23" hidden="1">
      <c r="A6592" s="11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1"/>
      <c r="O6592" s="11"/>
      <c r="P6592" s="11"/>
      <c r="Q6592" s="11"/>
      <c r="R6592" s="11"/>
      <c r="S6592" s="11"/>
      <c r="T6592" s="11"/>
      <c r="U6592" s="11"/>
      <c r="V6592" s="11"/>
      <c r="W6592" s="11"/>
    </row>
    <row r="6593" spans="1:23" hidden="1">
      <c r="A6593" s="11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1"/>
      <c r="O6593" s="11"/>
      <c r="P6593" s="11"/>
      <c r="Q6593" s="11"/>
      <c r="R6593" s="11"/>
      <c r="S6593" s="11"/>
      <c r="T6593" s="11"/>
      <c r="U6593" s="11"/>
      <c r="V6593" s="11"/>
      <c r="W6593" s="11"/>
    </row>
    <row r="6594" spans="1:23" hidden="1">
      <c r="A6594" s="11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1"/>
      <c r="O6594" s="11"/>
      <c r="P6594" s="11"/>
      <c r="Q6594" s="11"/>
      <c r="R6594" s="11"/>
      <c r="S6594" s="11"/>
      <c r="T6594" s="11"/>
      <c r="U6594" s="11"/>
      <c r="V6594" s="11"/>
      <c r="W6594" s="11"/>
    </row>
    <row r="6595" spans="1:23" hidden="1">
      <c r="A6595" s="11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1"/>
      <c r="O6595" s="11"/>
      <c r="P6595" s="11"/>
      <c r="Q6595" s="11"/>
      <c r="R6595" s="11"/>
      <c r="S6595" s="11"/>
      <c r="T6595" s="11"/>
      <c r="U6595" s="11"/>
      <c r="V6595" s="11"/>
      <c r="W6595" s="11"/>
    </row>
    <row r="6596" spans="1:23" hidden="1">
      <c r="A6596" s="11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1"/>
      <c r="O6596" s="11"/>
      <c r="P6596" s="11"/>
      <c r="Q6596" s="11"/>
      <c r="R6596" s="11"/>
      <c r="S6596" s="11"/>
      <c r="T6596" s="11"/>
      <c r="U6596" s="11"/>
      <c r="V6596" s="11"/>
      <c r="W6596" s="11"/>
    </row>
    <row r="6597" spans="1:23" hidden="1">
      <c r="A6597" s="11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1"/>
      <c r="O6597" s="11"/>
      <c r="P6597" s="11"/>
      <c r="Q6597" s="11"/>
      <c r="R6597" s="11"/>
      <c r="S6597" s="11"/>
      <c r="T6597" s="11"/>
      <c r="U6597" s="11"/>
      <c r="V6597" s="11"/>
      <c r="W6597" s="11"/>
    </row>
    <row r="6598" spans="1:23" hidden="1">
      <c r="A6598" s="11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1"/>
      <c r="O6598" s="11"/>
      <c r="P6598" s="11"/>
      <c r="Q6598" s="11"/>
      <c r="R6598" s="11"/>
      <c r="S6598" s="11"/>
      <c r="T6598" s="11"/>
      <c r="U6598" s="11"/>
      <c r="V6598" s="11"/>
      <c r="W6598" s="11"/>
    </row>
    <row r="6599" spans="1:23" hidden="1">
      <c r="A6599" s="11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1"/>
      <c r="O6599" s="11"/>
      <c r="P6599" s="11"/>
      <c r="Q6599" s="11"/>
      <c r="R6599" s="11"/>
      <c r="S6599" s="11"/>
      <c r="T6599" s="11"/>
      <c r="U6599" s="11"/>
      <c r="V6599" s="11"/>
      <c r="W6599" s="11"/>
    </row>
    <row r="6600" spans="1:23" hidden="1">
      <c r="A6600" s="11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1"/>
      <c r="O6600" s="11"/>
      <c r="P6600" s="11"/>
      <c r="Q6600" s="11"/>
      <c r="R6600" s="11"/>
      <c r="S6600" s="11"/>
      <c r="T6600" s="11"/>
      <c r="U6600" s="11"/>
      <c r="V6600" s="11"/>
      <c r="W6600" s="11"/>
    </row>
    <row r="6601" spans="1:23" hidden="1">
      <c r="A6601" s="11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1"/>
      <c r="O6601" s="11"/>
      <c r="P6601" s="11"/>
      <c r="Q6601" s="11"/>
      <c r="R6601" s="11"/>
      <c r="S6601" s="11"/>
      <c r="T6601" s="11"/>
      <c r="U6601" s="11"/>
      <c r="V6601" s="11"/>
      <c r="W6601" s="11"/>
    </row>
    <row r="6602" spans="1:23" hidden="1">
      <c r="A6602" s="11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1"/>
      <c r="O6602" s="11"/>
      <c r="P6602" s="11"/>
      <c r="Q6602" s="11"/>
      <c r="R6602" s="11"/>
      <c r="S6602" s="11"/>
      <c r="T6602" s="11"/>
      <c r="U6602" s="11"/>
      <c r="V6602" s="11"/>
      <c r="W6602" s="11"/>
    </row>
    <row r="6603" spans="1:23" hidden="1">
      <c r="A6603" s="11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1"/>
      <c r="O6603" s="11"/>
      <c r="P6603" s="11"/>
      <c r="Q6603" s="11"/>
      <c r="R6603" s="11"/>
      <c r="S6603" s="11"/>
      <c r="T6603" s="11"/>
      <c r="U6603" s="11"/>
      <c r="V6603" s="11"/>
      <c r="W6603" s="11"/>
    </row>
    <row r="6604" spans="1:23" hidden="1">
      <c r="A6604" s="11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1"/>
      <c r="O6604" s="11"/>
      <c r="P6604" s="11"/>
      <c r="Q6604" s="11"/>
      <c r="R6604" s="11"/>
      <c r="S6604" s="11"/>
      <c r="T6604" s="11"/>
      <c r="U6604" s="11"/>
      <c r="V6604" s="11"/>
      <c r="W6604" s="11"/>
    </row>
    <row r="6605" spans="1:23" hidden="1">
      <c r="A6605" s="11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1"/>
      <c r="O6605" s="11"/>
      <c r="P6605" s="11"/>
      <c r="Q6605" s="11"/>
      <c r="R6605" s="11"/>
      <c r="S6605" s="11"/>
      <c r="T6605" s="11"/>
      <c r="U6605" s="11"/>
      <c r="V6605" s="11"/>
      <c r="W6605" s="11"/>
    </row>
    <row r="6606" spans="1:23" hidden="1">
      <c r="A6606" s="11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1"/>
      <c r="O6606" s="11"/>
      <c r="P6606" s="11"/>
      <c r="Q6606" s="11"/>
      <c r="R6606" s="11"/>
      <c r="S6606" s="11"/>
      <c r="T6606" s="11"/>
      <c r="U6606" s="11"/>
      <c r="V6606" s="11"/>
      <c r="W6606" s="11"/>
    </row>
    <row r="6607" spans="1:23" hidden="1">
      <c r="A6607" s="11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1"/>
      <c r="O6607" s="11"/>
      <c r="P6607" s="11"/>
      <c r="Q6607" s="11"/>
      <c r="R6607" s="11"/>
      <c r="S6607" s="11"/>
      <c r="T6607" s="11"/>
      <c r="U6607" s="11"/>
      <c r="V6607" s="11"/>
      <c r="W6607" s="11"/>
    </row>
    <row r="6608" spans="1:23" hidden="1">
      <c r="A6608" s="11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1"/>
      <c r="O6608" s="11"/>
      <c r="P6608" s="11"/>
      <c r="Q6608" s="11"/>
      <c r="R6608" s="11"/>
      <c r="S6608" s="11"/>
      <c r="T6608" s="11"/>
      <c r="U6608" s="11"/>
      <c r="V6608" s="11"/>
      <c r="W6608" s="11"/>
    </row>
    <row r="6609" spans="1:23" hidden="1">
      <c r="A6609" s="11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1"/>
      <c r="O6609" s="11"/>
      <c r="P6609" s="11"/>
      <c r="Q6609" s="11"/>
      <c r="R6609" s="11"/>
      <c r="S6609" s="11"/>
      <c r="T6609" s="11"/>
      <c r="U6609" s="11"/>
      <c r="V6609" s="11"/>
      <c r="W6609" s="11"/>
    </row>
    <row r="6610" spans="1:23" hidden="1">
      <c r="A6610" s="11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1"/>
      <c r="O6610" s="11"/>
      <c r="P6610" s="11"/>
      <c r="Q6610" s="11"/>
      <c r="R6610" s="11"/>
      <c r="S6610" s="11"/>
      <c r="T6610" s="11"/>
      <c r="U6610" s="11"/>
      <c r="V6610" s="11"/>
      <c r="W6610" s="11"/>
    </row>
    <row r="6611" spans="1:23" hidden="1">
      <c r="A6611" s="11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1"/>
      <c r="O6611" s="11"/>
      <c r="P6611" s="11"/>
      <c r="Q6611" s="11"/>
      <c r="R6611" s="11"/>
      <c r="S6611" s="11"/>
      <c r="T6611" s="11"/>
      <c r="U6611" s="11"/>
      <c r="V6611" s="11"/>
      <c r="W6611" s="11"/>
    </row>
    <row r="6612" spans="1:23" hidden="1">
      <c r="A6612" s="11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1"/>
      <c r="O6612" s="11"/>
      <c r="P6612" s="11"/>
      <c r="Q6612" s="11"/>
      <c r="R6612" s="11"/>
      <c r="S6612" s="11"/>
      <c r="T6612" s="11"/>
      <c r="U6612" s="11"/>
      <c r="V6612" s="11"/>
      <c r="W6612" s="11"/>
    </row>
    <row r="6613" spans="1:23" hidden="1">
      <c r="A6613" s="11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1"/>
      <c r="O6613" s="11"/>
      <c r="P6613" s="11"/>
      <c r="Q6613" s="11"/>
      <c r="R6613" s="11"/>
      <c r="S6613" s="11"/>
      <c r="T6613" s="11"/>
      <c r="U6613" s="11"/>
      <c r="V6613" s="11"/>
      <c r="W6613" s="11"/>
    </row>
    <row r="6614" spans="1:23" hidden="1">
      <c r="A6614" s="11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1"/>
      <c r="O6614" s="11"/>
      <c r="P6614" s="11"/>
      <c r="Q6614" s="11"/>
      <c r="R6614" s="11"/>
      <c r="S6614" s="11"/>
      <c r="T6614" s="11"/>
      <c r="U6614" s="11"/>
      <c r="V6614" s="11"/>
      <c r="W6614" s="11"/>
    </row>
    <row r="6615" spans="1:23" hidden="1">
      <c r="A6615" s="11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1"/>
      <c r="O6615" s="11"/>
      <c r="P6615" s="11"/>
      <c r="Q6615" s="11"/>
      <c r="R6615" s="11"/>
      <c r="S6615" s="11"/>
      <c r="T6615" s="11"/>
      <c r="U6615" s="11"/>
      <c r="V6615" s="11"/>
      <c r="W6615" s="11"/>
    </row>
    <row r="6616" spans="1:23" hidden="1">
      <c r="A6616" s="11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1"/>
      <c r="O6616" s="11"/>
      <c r="P6616" s="11"/>
      <c r="Q6616" s="11"/>
      <c r="R6616" s="11"/>
      <c r="S6616" s="11"/>
      <c r="T6616" s="11"/>
      <c r="U6616" s="11"/>
      <c r="V6616" s="11"/>
      <c r="W6616" s="11"/>
    </row>
    <row r="6617" spans="1:23" hidden="1">
      <c r="A6617" s="11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1"/>
      <c r="O6617" s="11"/>
      <c r="P6617" s="11"/>
      <c r="Q6617" s="11"/>
      <c r="R6617" s="11"/>
      <c r="S6617" s="11"/>
      <c r="T6617" s="11"/>
      <c r="U6617" s="11"/>
      <c r="V6617" s="11"/>
      <c r="W6617" s="11"/>
    </row>
    <row r="6618" spans="1:23" hidden="1">
      <c r="A6618" s="11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1"/>
      <c r="O6618" s="11"/>
      <c r="P6618" s="11"/>
      <c r="Q6618" s="11"/>
      <c r="R6618" s="11"/>
      <c r="S6618" s="11"/>
      <c r="T6618" s="11"/>
      <c r="U6618" s="11"/>
      <c r="V6618" s="11"/>
      <c r="W6618" s="11"/>
    </row>
    <row r="6619" spans="1:23" hidden="1">
      <c r="A6619" s="11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1"/>
      <c r="O6619" s="11"/>
      <c r="P6619" s="11"/>
      <c r="Q6619" s="11"/>
      <c r="R6619" s="11"/>
      <c r="S6619" s="11"/>
      <c r="T6619" s="11"/>
      <c r="U6619" s="11"/>
      <c r="V6619" s="11"/>
      <c r="W6619" s="11"/>
    </row>
    <row r="6620" spans="1:23" hidden="1">
      <c r="A6620" s="11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1"/>
      <c r="O6620" s="11"/>
      <c r="P6620" s="11"/>
      <c r="Q6620" s="11"/>
      <c r="R6620" s="11"/>
      <c r="S6620" s="11"/>
      <c r="T6620" s="11"/>
      <c r="U6620" s="11"/>
      <c r="V6620" s="11"/>
      <c r="W6620" s="11"/>
    </row>
    <row r="6621" spans="1:23" hidden="1">
      <c r="A6621" s="11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1"/>
      <c r="O6621" s="11"/>
      <c r="P6621" s="11"/>
      <c r="Q6621" s="11"/>
      <c r="R6621" s="11"/>
      <c r="S6621" s="11"/>
      <c r="T6621" s="11"/>
      <c r="U6621" s="11"/>
      <c r="V6621" s="11"/>
      <c r="W6621" s="11"/>
    </row>
    <row r="6622" spans="1:23" hidden="1">
      <c r="A6622" s="11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1"/>
      <c r="O6622" s="11"/>
      <c r="P6622" s="11"/>
      <c r="Q6622" s="11"/>
      <c r="R6622" s="11"/>
      <c r="S6622" s="11"/>
      <c r="T6622" s="11"/>
      <c r="U6622" s="11"/>
      <c r="V6622" s="11"/>
      <c r="W6622" s="11"/>
    </row>
    <row r="6623" spans="1:23" hidden="1">
      <c r="A6623" s="11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1"/>
      <c r="O6623" s="11"/>
      <c r="P6623" s="11"/>
      <c r="Q6623" s="11"/>
      <c r="R6623" s="11"/>
      <c r="S6623" s="11"/>
      <c r="T6623" s="11"/>
      <c r="U6623" s="11"/>
      <c r="V6623" s="11"/>
      <c r="W6623" s="11"/>
    </row>
    <row r="6624" spans="1:23" hidden="1">
      <c r="A6624" s="11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1"/>
      <c r="O6624" s="11"/>
      <c r="P6624" s="11"/>
      <c r="Q6624" s="11"/>
      <c r="R6624" s="11"/>
      <c r="S6624" s="11"/>
      <c r="T6624" s="11"/>
      <c r="U6624" s="11"/>
      <c r="V6624" s="11"/>
      <c r="W6624" s="11"/>
    </row>
    <row r="6625" spans="1:23" hidden="1">
      <c r="A6625" s="11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1"/>
      <c r="O6625" s="11"/>
      <c r="P6625" s="11"/>
      <c r="Q6625" s="11"/>
      <c r="R6625" s="11"/>
      <c r="S6625" s="11"/>
      <c r="T6625" s="11"/>
      <c r="U6625" s="11"/>
      <c r="V6625" s="11"/>
      <c r="W6625" s="11"/>
    </row>
    <row r="6626" spans="1:23" hidden="1">
      <c r="A6626" s="11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1"/>
      <c r="O6626" s="11"/>
      <c r="P6626" s="11"/>
      <c r="Q6626" s="11"/>
      <c r="R6626" s="11"/>
      <c r="S6626" s="11"/>
      <c r="T6626" s="11"/>
      <c r="U6626" s="11"/>
      <c r="V6626" s="11"/>
      <c r="W6626" s="11"/>
    </row>
    <row r="6627" spans="1:23" hidden="1">
      <c r="A6627" s="11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1"/>
      <c r="O6627" s="11"/>
      <c r="P6627" s="11"/>
      <c r="Q6627" s="11"/>
      <c r="R6627" s="11"/>
      <c r="S6627" s="11"/>
      <c r="T6627" s="11"/>
      <c r="U6627" s="11"/>
      <c r="V6627" s="11"/>
      <c r="W6627" s="11"/>
    </row>
    <row r="6628" spans="1:23" hidden="1">
      <c r="A6628" s="11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1"/>
      <c r="O6628" s="11"/>
      <c r="P6628" s="11"/>
      <c r="Q6628" s="11"/>
      <c r="R6628" s="11"/>
      <c r="S6628" s="11"/>
      <c r="T6628" s="11"/>
      <c r="U6628" s="11"/>
      <c r="V6628" s="11"/>
      <c r="W6628" s="11"/>
    </row>
    <row r="6629" spans="1:23" hidden="1">
      <c r="A6629" s="11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1"/>
      <c r="O6629" s="11"/>
      <c r="P6629" s="11"/>
      <c r="Q6629" s="11"/>
      <c r="R6629" s="11"/>
      <c r="S6629" s="11"/>
      <c r="T6629" s="11"/>
      <c r="U6629" s="11"/>
      <c r="V6629" s="11"/>
      <c r="W6629" s="11"/>
    </row>
    <row r="6630" spans="1:23" hidden="1">
      <c r="A6630" s="11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1"/>
      <c r="O6630" s="11"/>
      <c r="P6630" s="11"/>
      <c r="Q6630" s="11"/>
      <c r="R6630" s="11"/>
      <c r="S6630" s="11"/>
      <c r="T6630" s="11"/>
      <c r="U6630" s="11"/>
      <c r="V6630" s="11"/>
      <c r="W6630" s="11"/>
    </row>
    <row r="6631" spans="1:23" hidden="1">
      <c r="A6631" s="11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1"/>
      <c r="O6631" s="11"/>
      <c r="P6631" s="11"/>
      <c r="Q6631" s="11"/>
      <c r="R6631" s="11"/>
      <c r="S6631" s="11"/>
      <c r="T6631" s="11"/>
      <c r="U6631" s="11"/>
      <c r="V6631" s="11"/>
      <c r="W6631" s="11"/>
    </row>
    <row r="6632" spans="1:23" hidden="1">
      <c r="A6632" s="11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1"/>
      <c r="O6632" s="11"/>
      <c r="P6632" s="11"/>
      <c r="Q6632" s="11"/>
      <c r="R6632" s="11"/>
      <c r="S6632" s="11"/>
      <c r="T6632" s="11"/>
      <c r="U6632" s="11"/>
      <c r="V6632" s="11"/>
      <c r="W6632" s="11"/>
    </row>
    <row r="6633" spans="1:23" hidden="1">
      <c r="A6633" s="11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1"/>
      <c r="O6633" s="11"/>
      <c r="P6633" s="11"/>
      <c r="Q6633" s="11"/>
      <c r="R6633" s="11"/>
      <c r="S6633" s="11"/>
      <c r="T6633" s="11"/>
      <c r="U6633" s="11"/>
      <c r="V6633" s="11"/>
      <c r="W6633" s="11"/>
    </row>
    <row r="6634" spans="1:23" hidden="1">
      <c r="A6634" s="11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1"/>
      <c r="O6634" s="11"/>
      <c r="P6634" s="11"/>
      <c r="Q6634" s="11"/>
      <c r="R6634" s="11"/>
      <c r="S6634" s="11"/>
      <c r="T6634" s="11"/>
      <c r="U6634" s="11"/>
      <c r="V6634" s="11"/>
      <c r="W6634" s="11"/>
    </row>
    <row r="6635" spans="1:23" hidden="1">
      <c r="A6635" s="11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1"/>
      <c r="O6635" s="11"/>
      <c r="P6635" s="11"/>
      <c r="Q6635" s="11"/>
      <c r="R6635" s="11"/>
      <c r="S6635" s="11"/>
      <c r="T6635" s="11"/>
      <c r="U6635" s="11"/>
      <c r="V6635" s="11"/>
      <c r="W6635" s="11"/>
    </row>
    <row r="6636" spans="1:23" hidden="1">
      <c r="A6636" s="11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1"/>
      <c r="O6636" s="11"/>
      <c r="P6636" s="11"/>
      <c r="Q6636" s="11"/>
      <c r="R6636" s="11"/>
      <c r="S6636" s="11"/>
      <c r="T6636" s="11"/>
      <c r="U6636" s="11"/>
      <c r="V6636" s="11"/>
      <c r="W6636" s="11"/>
    </row>
    <row r="6637" spans="1:23" hidden="1">
      <c r="A6637" s="11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1"/>
      <c r="O6637" s="11"/>
      <c r="P6637" s="11"/>
      <c r="Q6637" s="11"/>
      <c r="R6637" s="11"/>
      <c r="S6637" s="11"/>
      <c r="T6637" s="11"/>
      <c r="U6637" s="11"/>
      <c r="V6637" s="11"/>
      <c r="W6637" s="11"/>
    </row>
    <row r="6638" spans="1:23" hidden="1">
      <c r="A6638" s="11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1"/>
      <c r="O6638" s="11"/>
      <c r="P6638" s="11"/>
      <c r="Q6638" s="11"/>
      <c r="R6638" s="11"/>
      <c r="S6638" s="11"/>
      <c r="T6638" s="11"/>
      <c r="U6638" s="11"/>
      <c r="V6638" s="11"/>
      <c r="W6638" s="11"/>
    </row>
    <row r="6639" spans="1:23" hidden="1">
      <c r="A6639" s="11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1"/>
      <c r="O6639" s="11"/>
      <c r="P6639" s="11"/>
      <c r="Q6639" s="11"/>
      <c r="R6639" s="11"/>
      <c r="S6639" s="11"/>
      <c r="T6639" s="11"/>
      <c r="U6639" s="11"/>
      <c r="V6639" s="11"/>
      <c r="W6639" s="11"/>
    </row>
    <row r="6640" spans="1:23" hidden="1">
      <c r="A6640" s="11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1"/>
      <c r="O6640" s="11"/>
      <c r="P6640" s="11"/>
      <c r="Q6640" s="11"/>
      <c r="R6640" s="11"/>
      <c r="S6640" s="11"/>
      <c r="T6640" s="11"/>
      <c r="U6640" s="11"/>
      <c r="V6640" s="11"/>
      <c r="W6640" s="11"/>
    </row>
    <row r="6641" spans="1:23" hidden="1">
      <c r="A6641" s="11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1"/>
      <c r="O6641" s="11"/>
      <c r="P6641" s="11"/>
      <c r="Q6641" s="11"/>
      <c r="R6641" s="11"/>
      <c r="S6641" s="11"/>
      <c r="T6641" s="11"/>
      <c r="U6641" s="11"/>
      <c r="V6641" s="11"/>
      <c r="W6641" s="11"/>
    </row>
    <row r="6642" spans="1:23" hidden="1">
      <c r="A6642" s="11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1"/>
      <c r="O6642" s="11"/>
      <c r="P6642" s="11"/>
      <c r="Q6642" s="11"/>
      <c r="R6642" s="11"/>
      <c r="S6642" s="11"/>
      <c r="T6642" s="11"/>
      <c r="U6642" s="11"/>
      <c r="V6642" s="11"/>
      <c r="W6642" s="11"/>
    </row>
    <row r="6643" spans="1:23" hidden="1">
      <c r="A6643" s="11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1"/>
      <c r="O6643" s="11"/>
      <c r="P6643" s="11"/>
      <c r="Q6643" s="11"/>
      <c r="R6643" s="11"/>
      <c r="S6643" s="11"/>
      <c r="T6643" s="11"/>
      <c r="U6643" s="11"/>
      <c r="V6643" s="11"/>
      <c r="W6643" s="11"/>
    </row>
    <row r="6644" spans="1:23" hidden="1">
      <c r="A6644" s="11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1"/>
      <c r="O6644" s="11"/>
      <c r="P6644" s="11"/>
      <c r="Q6644" s="11"/>
      <c r="R6644" s="11"/>
      <c r="S6644" s="11"/>
      <c r="T6644" s="11"/>
      <c r="U6644" s="11"/>
      <c r="V6644" s="11"/>
      <c r="W6644" s="11"/>
    </row>
    <row r="6645" spans="1:23" hidden="1">
      <c r="A6645" s="11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1"/>
      <c r="O6645" s="11"/>
      <c r="P6645" s="11"/>
      <c r="Q6645" s="11"/>
      <c r="R6645" s="11"/>
      <c r="S6645" s="11"/>
      <c r="T6645" s="11"/>
      <c r="U6645" s="11"/>
      <c r="V6645" s="11"/>
      <c r="W6645" s="11"/>
    </row>
    <row r="6646" spans="1:23" hidden="1">
      <c r="A6646" s="11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1"/>
      <c r="O6646" s="11"/>
      <c r="P6646" s="11"/>
      <c r="Q6646" s="11"/>
      <c r="R6646" s="11"/>
      <c r="S6646" s="11"/>
      <c r="T6646" s="11"/>
      <c r="U6646" s="11"/>
      <c r="V6646" s="11"/>
      <c r="W6646" s="11"/>
    </row>
    <row r="6647" spans="1:23" hidden="1">
      <c r="A6647" s="11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1"/>
      <c r="O6647" s="11"/>
      <c r="P6647" s="11"/>
      <c r="Q6647" s="11"/>
      <c r="R6647" s="11"/>
      <c r="S6647" s="11"/>
      <c r="T6647" s="11"/>
      <c r="U6647" s="11"/>
      <c r="V6647" s="11"/>
      <c r="W6647" s="11"/>
    </row>
    <row r="6648" spans="1:23" hidden="1">
      <c r="A6648" s="11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1"/>
      <c r="O6648" s="11"/>
      <c r="P6648" s="11"/>
      <c r="Q6648" s="11"/>
      <c r="R6648" s="11"/>
      <c r="S6648" s="11"/>
      <c r="T6648" s="11"/>
      <c r="U6648" s="11"/>
      <c r="V6648" s="11"/>
      <c r="W6648" s="11"/>
    </row>
    <row r="6649" spans="1:23" hidden="1">
      <c r="A6649" s="11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1"/>
      <c r="O6649" s="11"/>
      <c r="P6649" s="11"/>
      <c r="Q6649" s="11"/>
      <c r="R6649" s="11"/>
      <c r="S6649" s="11"/>
      <c r="T6649" s="11"/>
      <c r="U6649" s="11"/>
      <c r="V6649" s="11"/>
      <c r="W6649" s="11"/>
    </row>
    <row r="6650" spans="1:23" hidden="1">
      <c r="A6650" s="11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1"/>
      <c r="O6650" s="11"/>
      <c r="P6650" s="11"/>
      <c r="Q6650" s="11"/>
      <c r="R6650" s="11"/>
      <c r="S6650" s="11"/>
      <c r="T6650" s="11"/>
      <c r="U6650" s="11"/>
      <c r="V6650" s="11"/>
      <c r="W6650" s="11"/>
    </row>
    <row r="6651" spans="1:23" hidden="1">
      <c r="A6651" s="11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1"/>
      <c r="O6651" s="11"/>
      <c r="P6651" s="11"/>
      <c r="Q6651" s="11"/>
      <c r="R6651" s="11"/>
      <c r="S6651" s="11"/>
      <c r="T6651" s="11"/>
      <c r="U6651" s="11"/>
      <c r="V6651" s="11"/>
      <c r="W6651" s="11"/>
    </row>
    <row r="6652" spans="1:23" hidden="1">
      <c r="A6652" s="11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1"/>
      <c r="O6652" s="11"/>
      <c r="P6652" s="11"/>
      <c r="Q6652" s="11"/>
      <c r="R6652" s="11"/>
      <c r="S6652" s="11"/>
      <c r="T6652" s="11"/>
      <c r="U6652" s="11"/>
      <c r="V6652" s="11"/>
      <c r="W6652" s="11"/>
    </row>
    <row r="6653" spans="1:23" hidden="1">
      <c r="A6653" s="11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1"/>
      <c r="O6653" s="11"/>
      <c r="P6653" s="11"/>
      <c r="Q6653" s="11"/>
      <c r="R6653" s="11"/>
      <c r="S6653" s="11"/>
      <c r="T6653" s="11"/>
      <c r="U6653" s="11"/>
      <c r="V6653" s="11"/>
      <c r="W6653" s="11"/>
    </row>
    <row r="6654" spans="1:23" hidden="1">
      <c r="A6654" s="11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1"/>
      <c r="O6654" s="11"/>
      <c r="P6654" s="11"/>
      <c r="Q6654" s="11"/>
      <c r="R6654" s="11"/>
      <c r="S6654" s="11"/>
      <c r="T6654" s="11"/>
      <c r="U6654" s="11"/>
      <c r="V6654" s="11"/>
      <c r="W6654" s="11"/>
    </row>
    <row r="6655" spans="1:23" hidden="1">
      <c r="A6655" s="11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1"/>
      <c r="O6655" s="11"/>
      <c r="P6655" s="11"/>
      <c r="Q6655" s="11"/>
      <c r="R6655" s="11"/>
      <c r="S6655" s="11"/>
      <c r="T6655" s="11"/>
      <c r="U6655" s="11"/>
      <c r="V6655" s="11"/>
      <c r="W6655" s="11"/>
    </row>
    <row r="6656" spans="1:23" hidden="1">
      <c r="A6656" s="11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1"/>
      <c r="O6656" s="11"/>
      <c r="P6656" s="11"/>
      <c r="Q6656" s="11"/>
      <c r="R6656" s="11"/>
      <c r="S6656" s="11"/>
      <c r="T6656" s="11"/>
      <c r="U6656" s="11"/>
      <c r="V6656" s="11"/>
      <c r="W6656" s="11"/>
    </row>
    <row r="6657" spans="1:23" hidden="1">
      <c r="A6657" s="11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1"/>
      <c r="O6657" s="11"/>
      <c r="P6657" s="11"/>
      <c r="Q6657" s="11"/>
      <c r="R6657" s="11"/>
      <c r="S6657" s="11"/>
      <c r="T6657" s="11"/>
      <c r="U6657" s="11"/>
      <c r="V6657" s="11"/>
      <c r="W6657" s="11"/>
    </row>
    <row r="6658" spans="1:23" hidden="1">
      <c r="A6658" s="11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1"/>
      <c r="O6658" s="11"/>
      <c r="P6658" s="11"/>
      <c r="Q6658" s="11"/>
      <c r="R6658" s="11"/>
      <c r="S6658" s="11"/>
      <c r="T6658" s="11"/>
      <c r="U6658" s="11"/>
      <c r="V6658" s="11"/>
      <c r="W6658" s="11"/>
    </row>
    <row r="6659" spans="1:23" hidden="1">
      <c r="A6659" s="11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1"/>
      <c r="O6659" s="11"/>
      <c r="P6659" s="11"/>
      <c r="Q6659" s="11"/>
      <c r="R6659" s="11"/>
      <c r="S6659" s="11"/>
      <c r="T6659" s="11"/>
      <c r="U6659" s="11"/>
      <c r="V6659" s="11"/>
      <c r="W6659" s="11"/>
    </row>
    <row r="6660" spans="1:23" hidden="1">
      <c r="A6660" s="11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1"/>
      <c r="O6660" s="11"/>
      <c r="P6660" s="11"/>
      <c r="Q6660" s="11"/>
      <c r="R6660" s="11"/>
      <c r="S6660" s="11"/>
      <c r="T6660" s="11"/>
      <c r="U6660" s="11"/>
      <c r="V6660" s="11"/>
      <c r="W6660" s="11"/>
    </row>
    <row r="6661" spans="1:23" hidden="1">
      <c r="A6661" s="11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1"/>
      <c r="O6661" s="11"/>
      <c r="P6661" s="11"/>
      <c r="Q6661" s="11"/>
      <c r="R6661" s="11"/>
      <c r="S6661" s="11"/>
      <c r="T6661" s="11"/>
      <c r="U6661" s="11"/>
      <c r="V6661" s="11"/>
      <c r="W6661" s="11"/>
    </row>
    <row r="6662" spans="1:23" hidden="1">
      <c r="A6662" s="11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1"/>
      <c r="O6662" s="11"/>
      <c r="P6662" s="11"/>
      <c r="Q6662" s="11"/>
      <c r="R6662" s="11"/>
      <c r="S6662" s="11"/>
      <c r="T6662" s="11"/>
      <c r="U6662" s="11"/>
      <c r="V6662" s="11"/>
      <c r="W6662" s="11"/>
    </row>
    <row r="6663" spans="1:23" hidden="1">
      <c r="A6663" s="11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1"/>
      <c r="O6663" s="11"/>
      <c r="P6663" s="11"/>
      <c r="Q6663" s="11"/>
      <c r="R6663" s="11"/>
      <c r="S6663" s="11"/>
      <c r="T6663" s="11"/>
      <c r="U6663" s="11"/>
      <c r="V6663" s="11"/>
      <c r="W6663" s="11"/>
    </row>
    <row r="6664" spans="1:23" hidden="1">
      <c r="A6664" s="11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1"/>
      <c r="O6664" s="11"/>
      <c r="P6664" s="11"/>
      <c r="Q6664" s="11"/>
      <c r="R6664" s="11"/>
      <c r="S6664" s="11"/>
      <c r="T6664" s="11"/>
      <c r="U6664" s="11"/>
      <c r="V6664" s="11"/>
      <c r="W6664" s="11"/>
    </row>
    <row r="6665" spans="1:23" hidden="1">
      <c r="A6665" s="11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1"/>
      <c r="O6665" s="11"/>
      <c r="P6665" s="11"/>
      <c r="Q6665" s="11"/>
      <c r="R6665" s="11"/>
      <c r="S6665" s="11"/>
      <c r="T6665" s="11"/>
      <c r="U6665" s="11"/>
      <c r="V6665" s="11"/>
      <c r="W6665" s="11"/>
    </row>
    <row r="6666" spans="1:23" hidden="1">
      <c r="A6666" s="11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1"/>
      <c r="O6666" s="11"/>
      <c r="P6666" s="11"/>
      <c r="Q6666" s="11"/>
      <c r="R6666" s="11"/>
      <c r="S6666" s="11"/>
      <c r="T6666" s="11"/>
      <c r="U6666" s="11"/>
      <c r="V6666" s="11"/>
      <c r="W6666" s="11"/>
    </row>
    <row r="6667" spans="1:23" hidden="1">
      <c r="A6667" s="11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1"/>
      <c r="O6667" s="11"/>
      <c r="P6667" s="11"/>
      <c r="Q6667" s="11"/>
      <c r="R6667" s="11"/>
      <c r="S6667" s="11"/>
      <c r="T6667" s="11"/>
      <c r="U6667" s="11"/>
      <c r="V6667" s="11"/>
      <c r="W6667" s="11"/>
    </row>
    <row r="6668" spans="1:23" hidden="1">
      <c r="A6668" s="11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1"/>
      <c r="O6668" s="11"/>
      <c r="P6668" s="11"/>
      <c r="Q6668" s="11"/>
      <c r="R6668" s="11"/>
      <c r="S6668" s="11"/>
      <c r="T6668" s="11"/>
      <c r="U6668" s="11"/>
      <c r="V6668" s="11"/>
      <c r="W6668" s="11"/>
    </row>
    <row r="6669" spans="1:23" hidden="1">
      <c r="A6669" s="11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1"/>
      <c r="O6669" s="11"/>
      <c r="P6669" s="11"/>
      <c r="Q6669" s="11"/>
      <c r="R6669" s="11"/>
      <c r="S6669" s="11"/>
      <c r="T6669" s="11"/>
      <c r="U6669" s="11"/>
      <c r="V6669" s="11"/>
      <c r="W6669" s="11"/>
    </row>
    <row r="6670" spans="1:23" hidden="1">
      <c r="A6670" s="11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1"/>
      <c r="O6670" s="11"/>
      <c r="P6670" s="11"/>
      <c r="Q6670" s="11"/>
      <c r="R6670" s="11"/>
      <c r="S6670" s="11"/>
      <c r="T6670" s="11"/>
      <c r="U6670" s="11"/>
      <c r="V6670" s="11"/>
      <c r="W6670" s="11"/>
    </row>
    <row r="6671" spans="1:23" hidden="1">
      <c r="A6671" s="11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1"/>
      <c r="O6671" s="11"/>
      <c r="P6671" s="11"/>
      <c r="Q6671" s="11"/>
      <c r="R6671" s="11"/>
      <c r="S6671" s="11"/>
      <c r="T6671" s="11"/>
      <c r="U6671" s="11"/>
      <c r="V6671" s="11"/>
      <c r="W6671" s="11"/>
    </row>
    <row r="6672" spans="1:23" hidden="1">
      <c r="A6672" s="11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1"/>
      <c r="O6672" s="11"/>
      <c r="P6672" s="11"/>
      <c r="Q6672" s="11"/>
      <c r="R6672" s="11"/>
      <c r="S6672" s="11"/>
      <c r="T6672" s="11"/>
      <c r="U6672" s="11"/>
      <c r="V6672" s="11"/>
      <c r="W6672" s="11"/>
    </row>
    <row r="6673" spans="1:23" hidden="1">
      <c r="A6673" s="11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1"/>
      <c r="O6673" s="11"/>
      <c r="P6673" s="11"/>
      <c r="Q6673" s="11"/>
      <c r="R6673" s="11"/>
      <c r="S6673" s="11"/>
      <c r="T6673" s="11"/>
      <c r="U6673" s="11"/>
      <c r="V6673" s="11"/>
      <c r="W6673" s="11"/>
    </row>
    <row r="6674" spans="1:23" hidden="1">
      <c r="A6674" s="11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1"/>
      <c r="O6674" s="11"/>
      <c r="P6674" s="11"/>
      <c r="Q6674" s="11"/>
      <c r="R6674" s="11"/>
      <c r="S6674" s="11"/>
      <c r="T6674" s="11"/>
      <c r="U6674" s="11"/>
      <c r="V6674" s="11"/>
      <c r="W6674" s="11"/>
    </row>
    <row r="6675" spans="1:23" hidden="1">
      <c r="A6675" s="11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1"/>
      <c r="O6675" s="11"/>
      <c r="P6675" s="11"/>
      <c r="Q6675" s="11"/>
      <c r="R6675" s="11"/>
      <c r="S6675" s="11"/>
      <c r="T6675" s="11"/>
      <c r="U6675" s="11"/>
      <c r="V6675" s="11"/>
      <c r="W6675" s="11"/>
    </row>
    <row r="6676" spans="1:23" hidden="1">
      <c r="A6676" s="11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1"/>
      <c r="O6676" s="11"/>
      <c r="P6676" s="11"/>
      <c r="Q6676" s="11"/>
      <c r="R6676" s="11"/>
      <c r="S6676" s="11"/>
      <c r="T6676" s="11"/>
      <c r="U6676" s="11"/>
      <c r="V6676" s="11"/>
      <c r="W6676" s="11"/>
    </row>
    <row r="6677" spans="1:23" hidden="1">
      <c r="A6677" s="11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1"/>
      <c r="O6677" s="11"/>
      <c r="P6677" s="11"/>
      <c r="Q6677" s="11"/>
      <c r="R6677" s="11"/>
      <c r="S6677" s="11"/>
      <c r="T6677" s="11"/>
      <c r="U6677" s="11"/>
      <c r="V6677" s="11"/>
      <c r="W6677" s="11"/>
    </row>
    <row r="6678" spans="1:23" hidden="1">
      <c r="A6678" s="11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1"/>
      <c r="O6678" s="11"/>
      <c r="P6678" s="11"/>
      <c r="Q6678" s="11"/>
      <c r="R6678" s="11"/>
      <c r="S6678" s="11"/>
      <c r="T6678" s="11"/>
      <c r="U6678" s="11"/>
      <c r="V6678" s="11"/>
      <c r="W6678" s="11"/>
    </row>
    <row r="6679" spans="1:23" hidden="1">
      <c r="A6679" s="11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1"/>
      <c r="O6679" s="11"/>
      <c r="P6679" s="11"/>
      <c r="Q6679" s="11"/>
      <c r="R6679" s="11"/>
      <c r="S6679" s="11"/>
      <c r="T6679" s="11"/>
      <c r="U6679" s="11"/>
      <c r="V6679" s="11"/>
      <c r="W6679" s="11"/>
    </row>
    <row r="6680" spans="1:23" hidden="1">
      <c r="A6680" s="11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1"/>
      <c r="O6680" s="11"/>
      <c r="P6680" s="11"/>
      <c r="Q6680" s="11"/>
      <c r="R6680" s="11"/>
      <c r="S6680" s="11"/>
      <c r="T6680" s="11"/>
      <c r="U6680" s="11"/>
      <c r="V6680" s="11"/>
      <c r="W6680" s="11"/>
    </row>
    <row r="6681" spans="1:23" hidden="1">
      <c r="A6681" s="11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1"/>
      <c r="O6681" s="11"/>
      <c r="P6681" s="11"/>
      <c r="Q6681" s="11"/>
      <c r="R6681" s="11"/>
      <c r="S6681" s="11"/>
      <c r="T6681" s="11"/>
      <c r="U6681" s="11"/>
      <c r="V6681" s="11"/>
      <c r="W6681" s="11"/>
    </row>
    <row r="6682" spans="1:23" hidden="1">
      <c r="A6682" s="11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1"/>
      <c r="O6682" s="11"/>
      <c r="P6682" s="11"/>
      <c r="Q6682" s="11"/>
      <c r="R6682" s="11"/>
      <c r="S6682" s="11"/>
      <c r="T6682" s="11"/>
      <c r="U6682" s="11"/>
      <c r="V6682" s="11"/>
      <c r="W6682" s="11"/>
    </row>
    <row r="6683" spans="1:23" hidden="1">
      <c r="A6683" s="11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1"/>
      <c r="O6683" s="11"/>
      <c r="P6683" s="11"/>
      <c r="Q6683" s="11"/>
      <c r="R6683" s="11"/>
      <c r="S6683" s="11"/>
      <c r="T6683" s="11"/>
      <c r="U6683" s="11"/>
      <c r="V6683" s="11"/>
      <c r="W6683" s="11"/>
    </row>
    <row r="6684" spans="1:23" hidden="1">
      <c r="A6684" s="11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1"/>
      <c r="O6684" s="11"/>
      <c r="P6684" s="11"/>
      <c r="Q6684" s="11"/>
      <c r="R6684" s="11"/>
      <c r="S6684" s="11"/>
      <c r="T6684" s="11"/>
      <c r="U6684" s="11"/>
      <c r="V6684" s="11"/>
      <c r="W6684" s="11"/>
    </row>
    <row r="6685" spans="1:23" hidden="1">
      <c r="A6685" s="11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1"/>
      <c r="O6685" s="11"/>
      <c r="P6685" s="11"/>
      <c r="Q6685" s="11"/>
      <c r="R6685" s="11"/>
      <c r="S6685" s="11"/>
      <c r="T6685" s="11"/>
      <c r="U6685" s="11"/>
      <c r="V6685" s="11"/>
      <c r="W6685" s="11"/>
    </row>
    <row r="6686" spans="1:23" hidden="1">
      <c r="A6686" s="11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1"/>
      <c r="O6686" s="11"/>
      <c r="P6686" s="11"/>
      <c r="Q6686" s="11"/>
      <c r="R6686" s="11"/>
      <c r="S6686" s="11"/>
      <c r="T6686" s="11"/>
      <c r="U6686" s="11"/>
      <c r="V6686" s="11"/>
      <c r="W6686" s="11"/>
    </row>
    <row r="6687" spans="1:23" hidden="1">
      <c r="A6687" s="11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1"/>
      <c r="O6687" s="11"/>
      <c r="P6687" s="11"/>
      <c r="Q6687" s="11"/>
      <c r="R6687" s="11"/>
      <c r="S6687" s="11"/>
      <c r="T6687" s="11"/>
      <c r="U6687" s="11"/>
      <c r="V6687" s="11"/>
      <c r="W6687" s="11"/>
    </row>
    <row r="6688" spans="1:23" hidden="1">
      <c r="A6688" s="11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1"/>
      <c r="O6688" s="11"/>
      <c r="P6688" s="11"/>
      <c r="Q6688" s="11"/>
      <c r="R6688" s="11"/>
      <c r="S6688" s="11"/>
      <c r="T6688" s="11"/>
      <c r="U6688" s="11"/>
      <c r="V6688" s="11"/>
      <c r="W6688" s="11"/>
    </row>
    <row r="6689" spans="1:23" hidden="1">
      <c r="A6689" s="11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1"/>
      <c r="O6689" s="11"/>
      <c r="P6689" s="11"/>
      <c r="Q6689" s="11"/>
      <c r="R6689" s="11"/>
      <c r="S6689" s="11"/>
      <c r="T6689" s="11"/>
      <c r="U6689" s="11"/>
      <c r="V6689" s="11"/>
      <c r="W6689" s="11"/>
    </row>
    <row r="6690" spans="1:23" hidden="1">
      <c r="A6690" s="11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1"/>
      <c r="O6690" s="11"/>
      <c r="P6690" s="11"/>
      <c r="Q6690" s="11"/>
      <c r="R6690" s="11"/>
      <c r="S6690" s="11"/>
      <c r="T6690" s="11"/>
      <c r="U6690" s="11"/>
      <c r="V6690" s="11"/>
      <c r="W6690" s="11"/>
    </row>
    <row r="6691" spans="1:23" hidden="1">
      <c r="A6691" s="11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1"/>
      <c r="O6691" s="11"/>
      <c r="P6691" s="11"/>
      <c r="Q6691" s="11"/>
      <c r="R6691" s="11"/>
      <c r="S6691" s="11"/>
      <c r="T6691" s="11"/>
      <c r="U6691" s="11"/>
      <c r="V6691" s="11"/>
      <c r="W6691" s="11"/>
    </row>
    <row r="6692" spans="1:23" hidden="1">
      <c r="A6692" s="11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1"/>
      <c r="O6692" s="11"/>
      <c r="P6692" s="11"/>
      <c r="Q6692" s="11"/>
      <c r="R6692" s="11"/>
      <c r="S6692" s="11"/>
      <c r="T6692" s="11"/>
      <c r="U6692" s="11"/>
      <c r="V6692" s="11"/>
      <c r="W6692" s="11"/>
    </row>
    <row r="6693" spans="1:23" hidden="1">
      <c r="A6693" s="11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1"/>
      <c r="O6693" s="11"/>
      <c r="P6693" s="11"/>
      <c r="Q6693" s="11"/>
      <c r="R6693" s="11"/>
      <c r="S6693" s="11"/>
      <c r="T6693" s="11"/>
      <c r="U6693" s="11"/>
      <c r="V6693" s="11"/>
      <c r="W6693" s="11"/>
    </row>
    <row r="6694" spans="1:23" hidden="1">
      <c r="A6694" s="11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1"/>
      <c r="O6694" s="11"/>
      <c r="P6694" s="11"/>
      <c r="Q6694" s="11"/>
      <c r="R6694" s="11"/>
      <c r="S6694" s="11"/>
      <c r="T6694" s="11"/>
      <c r="U6694" s="11"/>
      <c r="V6694" s="11"/>
      <c r="W6694" s="11"/>
    </row>
    <row r="6695" spans="1:23" hidden="1">
      <c r="A6695" s="11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1"/>
      <c r="O6695" s="11"/>
      <c r="P6695" s="11"/>
      <c r="Q6695" s="11"/>
      <c r="R6695" s="11"/>
      <c r="S6695" s="11"/>
      <c r="T6695" s="11"/>
      <c r="U6695" s="11"/>
      <c r="V6695" s="11"/>
      <c r="W6695" s="11"/>
    </row>
    <row r="6696" spans="1:23" hidden="1">
      <c r="A6696" s="11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1"/>
      <c r="O6696" s="11"/>
      <c r="P6696" s="11"/>
      <c r="Q6696" s="11"/>
      <c r="R6696" s="11"/>
      <c r="S6696" s="11"/>
      <c r="T6696" s="11"/>
      <c r="U6696" s="11"/>
      <c r="V6696" s="11"/>
      <c r="W6696" s="11"/>
    </row>
    <row r="6697" spans="1:23" hidden="1">
      <c r="A6697" s="11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1"/>
      <c r="O6697" s="11"/>
      <c r="P6697" s="11"/>
      <c r="Q6697" s="11"/>
      <c r="R6697" s="11"/>
      <c r="S6697" s="11"/>
      <c r="T6697" s="11"/>
      <c r="U6697" s="11"/>
      <c r="V6697" s="11"/>
      <c r="W6697" s="11"/>
    </row>
    <row r="6698" spans="1:23" hidden="1">
      <c r="A6698" s="11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1"/>
      <c r="O6698" s="11"/>
      <c r="P6698" s="11"/>
      <c r="Q6698" s="11"/>
      <c r="R6698" s="11"/>
      <c r="S6698" s="11"/>
      <c r="T6698" s="11"/>
      <c r="U6698" s="11"/>
      <c r="V6698" s="11"/>
      <c r="W6698" s="11"/>
    </row>
    <row r="6699" spans="1:23" hidden="1">
      <c r="A6699" s="11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1"/>
      <c r="O6699" s="11"/>
      <c r="P6699" s="11"/>
      <c r="Q6699" s="11"/>
      <c r="R6699" s="11"/>
      <c r="S6699" s="11"/>
      <c r="T6699" s="11"/>
      <c r="U6699" s="11"/>
      <c r="V6699" s="11"/>
      <c r="W6699" s="11"/>
    </row>
    <row r="6700" spans="1:23" hidden="1">
      <c r="A6700" s="11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1"/>
      <c r="O6700" s="11"/>
      <c r="P6700" s="11"/>
      <c r="Q6700" s="11"/>
      <c r="R6700" s="11"/>
      <c r="S6700" s="11"/>
      <c r="T6700" s="11"/>
      <c r="U6700" s="11"/>
      <c r="V6700" s="11"/>
      <c r="W6700" s="11"/>
    </row>
    <row r="6701" spans="1:23" hidden="1">
      <c r="A6701" s="11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1"/>
      <c r="O6701" s="11"/>
      <c r="P6701" s="11"/>
      <c r="Q6701" s="11"/>
      <c r="R6701" s="11"/>
      <c r="S6701" s="11"/>
      <c r="T6701" s="11"/>
      <c r="U6701" s="11"/>
      <c r="V6701" s="11"/>
      <c r="W6701" s="11"/>
    </row>
    <row r="6702" spans="1:23" hidden="1">
      <c r="A6702" s="11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1"/>
      <c r="O6702" s="11"/>
      <c r="P6702" s="11"/>
      <c r="Q6702" s="11"/>
      <c r="R6702" s="11"/>
      <c r="S6702" s="11"/>
      <c r="T6702" s="11"/>
      <c r="U6702" s="11"/>
      <c r="V6702" s="11"/>
      <c r="W6702" s="11"/>
    </row>
    <row r="6703" spans="1:23" hidden="1">
      <c r="A6703" s="11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1"/>
      <c r="O6703" s="11"/>
      <c r="P6703" s="11"/>
      <c r="Q6703" s="11"/>
      <c r="R6703" s="11"/>
      <c r="S6703" s="11"/>
      <c r="T6703" s="11"/>
      <c r="U6703" s="11"/>
      <c r="V6703" s="11"/>
      <c r="W6703" s="11"/>
    </row>
    <row r="6704" spans="1:23" hidden="1">
      <c r="A6704" s="11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1"/>
      <c r="O6704" s="11"/>
      <c r="P6704" s="11"/>
      <c r="Q6704" s="11"/>
      <c r="R6704" s="11"/>
      <c r="S6704" s="11"/>
      <c r="T6704" s="11"/>
      <c r="U6704" s="11"/>
      <c r="V6704" s="11"/>
      <c r="W6704" s="11"/>
    </row>
    <row r="6705" spans="1:23" hidden="1">
      <c r="A6705" s="11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1"/>
      <c r="O6705" s="11"/>
      <c r="P6705" s="11"/>
      <c r="Q6705" s="11"/>
      <c r="R6705" s="11"/>
      <c r="S6705" s="11"/>
      <c r="T6705" s="11"/>
      <c r="U6705" s="11"/>
      <c r="V6705" s="11"/>
      <c r="W6705" s="11"/>
    </row>
    <row r="6706" spans="1:23" hidden="1">
      <c r="A6706" s="11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1"/>
      <c r="O6706" s="11"/>
      <c r="P6706" s="11"/>
      <c r="Q6706" s="11"/>
      <c r="R6706" s="11"/>
      <c r="S6706" s="11"/>
      <c r="T6706" s="11"/>
      <c r="U6706" s="11"/>
      <c r="V6706" s="11"/>
      <c r="W6706" s="11"/>
    </row>
    <row r="6707" spans="1:23" hidden="1">
      <c r="A6707" s="11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1"/>
      <c r="O6707" s="11"/>
      <c r="P6707" s="11"/>
      <c r="Q6707" s="11"/>
      <c r="R6707" s="11"/>
      <c r="S6707" s="11"/>
      <c r="T6707" s="11"/>
      <c r="U6707" s="11"/>
      <c r="V6707" s="11"/>
      <c r="W6707" s="11"/>
    </row>
    <row r="6708" spans="1:23" hidden="1">
      <c r="A6708" s="11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1"/>
      <c r="O6708" s="11"/>
      <c r="P6708" s="11"/>
      <c r="Q6708" s="11"/>
      <c r="R6708" s="11"/>
      <c r="S6708" s="11"/>
      <c r="T6708" s="11"/>
      <c r="U6708" s="11"/>
      <c r="V6708" s="11"/>
      <c r="W6708" s="11"/>
    </row>
    <row r="6709" spans="1:23" hidden="1">
      <c r="A6709" s="11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1"/>
      <c r="O6709" s="11"/>
      <c r="P6709" s="11"/>
      <c r="Q6709" s="11"/>
      <c r="R6709" s="11"/>
      <c r="S6709" s="11"/>
      <c r="T6709" s="11"/>
      <c r="U6709" s="11"/>
      <c r="V6709" s="11"/>
      <c r="W6709" s="11"/>
    </row>
    <row r="6710" spans="1:23" hidden="1">
      <c r="A6710" s="11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1"/>
      <c r="O6710" s="11"/>
      <c r="P6710" s="11"/>
      <c r="Q6710" s="11"/>
      <c r="R6710" s="11"/>
      <c r="S6710" s="11"/>
      <c r="T6710" s="11"/>
      <c r="U6710" s="11"/>
      <c r="V6710" s="11"/>
      <c r="W6710" s="11"/>
    </row>
    <row r="6711" spans="1:23" hidden="1">
      <c r="A6711" s="11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1"/>
      <c r="O6711" s="11"/>
      <c r="P6711" s="11"/>
      <c r="Q6711" s="11"/>
      <c r="R6711" s="11"/>
      <c r="S6711" s="11"/>
      <c r="T6711" s="11"/>
      <c r="U6711" s="11"/>
      <c r="V6711" s="11"/>
      <c r="W6711" s="11"/>
    </row>
    <row r="6712" spans="1:23" hidden="1">
      <c r="A6712" s="11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1"/>
      <c r="O6712" s="11"/>
      <c r="P6712" s="11"/>
      <c r="Q6712" s="11"/>
      <c r="R6712" s="11"/>
      <c r="S6712" s="11"/>
      <c r="T6712" s="11"/>
      <c r="U6712" s="11"/>
      <c r="V6712" s="11"/>
      <c r="W6712" s="11"/>
    </row>
    <row r="6713" spans="1:23" hidden="1">
      <c r="A6713" s="11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1"/>
      <c r="O6713" s="11"/>
      <c r="P6713" s="11"/>
      <c r="Q6713" s="11"/>
      <c r="R6713" s="11"/>
      <c r="S6713" s="11"/>
      <c r="T6713" s="11"/>
      <c r="U6713" s="11"/>
      <c r="V6713" s="11"/>
      <c r="W6713" s="11"/>
    </row>
    <row r="6714" spans="1:23" hidden="1">
      <c r="A6714" s="11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1"/>
      <c r="O6714" s="11"/>
      <c r="P6714" s="11"/>
      <c r="Q6714" s="11"/>
      <c r="R6714" s="11"/>
      <c r="S6714" s="11"/>
      <c r="T6714" s="11"/>
      <c r="U6714" s="11"/>
      <c r="V6714" s="11"/>
      <c r="W6714" s="11"/>
    </row>
    <row r="6715" spans="1:23" hidden="1">
      <c r="A6715" s="11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1"/>
      <c r="O6715" s="11"/>
      <c r="P6715" s="11"/>
      <c r="Q6715" s="11"/>
      <c r="R6715" s="11"/>
      <c r="S6715" s="11"/>
      <c r="T6715" s="11"/>
      <c r="U6715" s="11"/>
      <c r="V6715" s="11"/>
      <c r="W6715" s="11"/>
    </row>
    <row r="6716" spans="1:23" hidden="1">
      <c r="A6716" s="11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1"/>
      <c r="O6716" s="11"/>
      <c r="P6716" s="11"/>
      <c r="Q6716" s="11"/>
      <c r="R6716" s="11"/>
      <c r="S6716" s="11"/>
      <c r="T6716" s="11"/>
      <c r="U6716" s="11"/>
      <c r="V6716" s="11"/>
      <c r="W6716" s="11"/>
    </row>
    <row r="6717" spans="1:23" hidden="1">
      <c r="A6717" s="11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1"/>
      <c r="O6717" s="11"/>
      <c r="P6717" s="11"/>
      <c r="Q6717" s="11"/>
      <c r="R6717" s="11"/>
      <c r="S6717" s="11"/>
      <c r="T6717" s="11"/>
      <c r="U6717" s="11"/>
      <c r="V6717" s="11"/>
      <c r="W6717" s="11"/>
    </row>
    <row r="6718" spans="1:23" hidden="1">
      <c r="A6718" s="11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1"/>
      <c r="O6718" s="11"/>
      <c r="P6718" s="11"/>
      <c r="Q6718" s="11"/>
      <c r="R6718" s="11"/>
      <c r="S6718" s="11"/>
      <c r="T6718" s="11"/>
      <c r="U6718" s="11"/>
      <c r="V6718" s="11"/>
      <c r="W6718" s="11"/>
    </row>
    <row r="6719" spans="1:23" hidden="1">
      <c r="A6719" s="11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1"/>
      <c r="O6719" s="11"/>
      <c r="P6719" s="11"/>
      <c r="Q6719" s="11"/>
      <c r="R6719" s="11"/>
      <c r="S6719" s="11"/>
      <c r="T6719" s="11"/>
      <c r="U6719" s="11"/>
      <c r="V6719" s="11"/>
      <c r="W6719" s="11"/>
    </row>
    <row r="6720" spans="1:23" hidden="1">
      <c r="A6720" s="11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1"/>
      <c r="O6720" s="11"/>
      <c r="P6720" s="11"/>
      <c r="Q6720" s="11"/>
      <c r="R6720" s="11"/>
      <c r="S6720" s="11"/>
      <c r="T6720" s="11"/>
      <c r="U6720" s="11"/>
      <c r="V6720" s="11"/>
      <c r="W6720" s="11"/>
    </row>
    <row r="6721" spans="1:23" hidden="1">
      <c r="A6721" s="11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1"/>
      <c r="O6721" s="11"/>
      <c r="P6721" s="11"/>
      <c r="Q6721" s="11"/>
      <c r="R6721" s="11"/>
      <c r="S6721" s="11"/>
      <c r="T6721" s="11"/>
      <c r="U6721" s="11"/>
      <c r="V6721" s="11"/>
      <c r="W6721" s="11"/>
    </row>
    <row r="6722" spans="1:23" hidden="1">
      <c r="A6722" s="11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1"/>
      <c r="O6722" s="11"/>
      <c r="P6722" s="11"/>
      <c r="Q6722" s="11"/>
      <c r="R6722" s="11"/>
      <c r="S6722" s="11"/>
      <c r="T6722" s="11"/>
      <c r="U6722" s="11"/>
      <c r="V6722" s="11"/>
      <c r="W6722" s="11"/>
    </row>
    <row r="6723" spans="1:23" hidden="1">
      <c r="A6723" s="11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1"/>
      <c r="O6723" s="11"/>
      <c r="P6723" s="11"/>
      <c r="Q6723" s="11"/>
      <c r="R6723" s="11"/>
      <c r="S6723" s="11"/>
      <c r="T6723" s="11"/>
      <c r="U6723" s="11"/>
      <c r="V6723" s="11"/>
      <c r="W6723" s="11"/>
    </row>
    <row r="6724" spans="1:23" hidden="1">
      <c r="A6724" s="11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1"/>
      <c r="O6724" s="11"/>
      <c r="P6724" s="11"/>
      <c r="Q6724" s="11"/>
      <c r="R6724" s="11"/>
      <c r="S6724" s="11"/>
      <c r="T6724" s="11"/>
      <c r="U6724" s="11"/>
      <c r="V6724" s="11"/>
      <c r="W6724" s="11"/>
    </row>
    <row r="6725" spans="1:23" hidden="1">
      <c r="A6725" s="11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1"/>
      <c r="O6725" s="11"/>
      <c r="P6725" s="11"/>
      <c r="Q6725" s="11"/>
      <c r="R6725" s="11"/>
      <c r="S6725" s="11"/>
      <c r="T6725" s="11"/>
      <c r="U6725" s="11"/>
      <c r="V6725" s="11"/>
      <c r="W6725" s="11"/>
    </row>
    <row r="6726" spans="1:23" hidden="1">
      <c r="A6726" s="11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1"/>
      <c r="O6726" s="11"/>
      <c r="P6726" s="11"/>
      <c r="Q6726" s="11"/>
      <c r="R6726" s="11"/>
      <c r="S6726" s="11"/>
      <c r="T6726" s="11"/>
      <c r="U6726" s="11"/>
      <c r="V6726" s="11"/>
      <c r="W6726" s="11"/>
    </row>
    <row r="6727" spans="1:23" hidden="1">
      <c r="A6727" s="11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1"/>
      <c r="O6727" s="11"/>
      <c r="P6727" s="11"/>
      <c r="Q6727" s="11"/>
      <c r="R6727" s="11"/>
      <c r="S6727" s="11"/>
      <c r="T6727" s="11"/>
      <c r="U6727" s="11"/>
      <c r="V6727" s="11"/>
      <c r="W6727" s="11"/>
    </row>
    <row r="6728" spans="1:23" hidden="1">
      <c r="A6728" s="11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1"/>
      <c r="O6728" s="11"/>
      <c r="P6728" s="11"/>
      <c r="Q6728" s="11"/>
      <c r="R6728" s="11"/>
      <c r="S6728" s="11"/>
      <c r="T6728" s="11"/>
      <c r="U6728" s="11"/>
      <c r="V6728" s="11"/>
      <c r="W6728" s="11"/>
    </row>
    <row r="6729" spans="1:23" hidden="1">
      <c r="A6729" s="11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1"/>
      <c r="O6729" s="11"/>
      <c r="P6729" s="11"/>
      <c r="Q6729" s="11"/>
      <c r="R6729" s="11"/>
      <c r="S6729" s="11"/>
      <c r="T6729" s="11"/>
      <c r="U6729" s="11"/>
      <c r="V6729" s="11"/>
      <c r="W6729" s="11"/>
    </row>
    <row r="6730" spans="1:23" hidden="1">
      <c r="A6730" s="11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1"/>
      <c r="O6730" s="11"/>
      <c r="P6730" s="11"/>
      <c r="Q6730" s="11"/>
      <c r="R6730" s="11"/>
      <c r="S6730" s="11"/>
      <c r="T6730" s="11"/>
      <c r="U6730" s="11"/>
      <c r="V6730" s="11"/>
      <c r="W6730" s="11"/>
    </row>
    <row r="6731" spans="1:23" hidden="1">
      <c r="A6731" s="11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1"/>
      <c r="O6731" s="11"/>
      <c r="P6731" s="11"/>
      <c r="Q6731" s="11"/>
      <c r="R6731" s="11"/>
      <c r="S6731" s="11"/>
      <c r="T6731" s="11"/>
      <c r="U6731" s="11"/>
      <c r="V6731" s="11"/>
      <c r="W6731" s="11"/>
    </row>
    <row r="6732" spans="1:23" hidden="1">
      <c r="A6732" s="11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1"/>
      <c r="O6732" s="11"/>
      <c r="P6732" s="11"/>
      <c r="Q6732" s="11"/>
      <c r="R6732" s="11"/>
      <c r="S6732" s="11"/>
      <c r="T6732" s="11"/>
      <c r="U6732" s="11"/>
      <c r="V6732" s="11"/>
      <c r="W6732" s="11"/>
    </row>
    <row r="6733" spans="1:23" hidden="1">
      <c r="A6733" s="11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1"/>
      <c r="O6733" s="11"/>
      <c r="P6733" s="11"/>
      <c r="Q6733" s="11"/>
      <c r="R6733" s="11"/>
      <c r="S6733" s="11"/>
      <c r="T6733" s="11"/>
      <c r="U6733" s="11"/>
      <c r="V6733" s="11"/>
      <c r="W6733" s="11"/>
    </row>
    <row r="6734" spans="1:23" hidden="1">
      <c r="A6734" s="11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1"/>
      <c r="O6734" s="11"/>
      <c r="P6734" s="11"/>
      <c r="Q6734" s="11"/>
      <c r="R6734" s="11"/>
      <c r="S6734" s="11"/>
      <c r="T6734" s="11"/>
      <c r="U6734" s="11"/>
      <c r="V6734" s="11"/>
      <c r="W6734" s="11"/>
    </row>
    <row r="6735" spans="1:23" hidden="1">
      <c r="A6735" s="11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1"/>
      <c r="O6735" s="11"/>
      <c r="P6735" s="11"/>
      <c r="Q6735" s="11"/>
      <c r="R6735" s="11"/>
      <c r="S6735" s="11"/>
      <c r="T6735" s="11"/>
      <c r="U6735" s="11"/>
      <c r="V6735" s="11"/>
      <c r="W6735" s="11"/>
    </row>
    <row r="6736" spans="1:23" hidden="1">
      <c r="A6736" s="11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1"/>
      <c r="O6736" s="11"/>
      <c r="P6736" s="11"/>
      <c r="Q6736" s="11"/>
      <c r="R6736" s="11"/>
      <c r="S6736" s="11"/>
      <c r="T6736" s="11"/>
      <c r="U6736" s="11"/>
      <c r="V6736" s="11"/>
      <c r="W6736" s="11"/>
    </row>
    <row r="6737" spans="1:23" hidden="1">
      <c r="A6737" s="11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1"/>
      <c r="O6737" s="11"/>
      <c r="P6737" s="11"/>
      <c r="Q6737" s="11"/>
      <c r="R6737" s="11"/>
      <c r="S6737" s="11"/>
      <c r="T6737" s="11"/>
      <c r="U6737" s="11"/>
      <c r="V6737" s="11"/>
      <c r="W6737" s="11"/>
    </row>
    <row r="6738" spans="1:23" hidden="1">
      <c r="A6738" s="11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1"/>
      <c r="O6738" s="11"/>
      <c r="P6738" s="11"/>
      <c r="Q6738" s="11"/>
      <c r="R6738" s="11"/>
      <c r="S6738" s="11"/>
      <c r="T6738" s="11"/>
      <c r="U6738" s="11"/>
      <c r="V6738" s="11"/>
      <c r="W6738" s="11"/>
    </row>
    <row r="6739" spans="1:23" hidden="1">
      <c r="A6739" s="11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1"/>
      <c r="O6739" s="11"/>
      <c r="P6739" s="11"/>
      <c r="Q6739" s="11"/>
      <c r="R6739" s="11"/>
      <c r="S6739" s="11"/>
      <c r="T6739" s="11"/>
      <c r="U6739" s="11"/>
      <c r="V6739" s="11"/>
      <c r="W6739" s="11"/>
    </row>
    <row r="6740" spans="1:23" hidden="1">
      <c r="A6740" s="11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1"/>
      <c r="O6740" s="11"/>
      <c r="P6740" s="11"/>
      <c r="Q6740" s="11"/>
      <c r="R6740" s="11"/>
      <c r="S6740" s="11"/>
      <c r="T6740" s="11"/>
      <c r="U6740" s="11"/>
      <c r="V6740" s="11"/>
      <c r="W6740" s="11"/>
    </row>
    <row r="6741" spans="1:23" hidden="1">
      <c r="A6741" s="11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1"/>
      <c r="O6741" s="11"/>
      <c r="P6741" s="11"/>
      <c r="Q6741" s="11"/>
      <c r="R6741" s="11"/>
      <c r="S6741" s="11"/>
      <c r="T6741" s="11"/>
      <c r="U6741" s="11"/>
      <c r="V6741" s="11"/>
      <c r="W6741" s="11"/>
    </row>
    <row r="6742" spans="1:23" hidden="1">
      <c r="A6742" s="11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1"/>
      <c r="O6742" s="11"/>
      <c r="P6742" s="11"/>
      <c r="Q6742" s="11"/>
      <c r="R6742" s="11"/>
      <c r="S6742" s="11"/>
      <c r="T6742" s="11"/>
      <c r="U6742" s="11"/>
      <c r="V6742" s="11"/>
      <c r="W6742" s="11"/>
    </row>
    <row r="6743" spans="1:23" hidden="1">
      <c r="A6743" s="11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1"/>
      <c r="O6743" s="11"/>
      <c r="P6743" s="11"/>
      <c r="Q6743" s="11"/>
      <c r="R6743" s="11"/>
      <c r="S6743" s="11"/>
      <c r="T6743" s="11"/>
      <c r="U6743" s="11"/>
      <c r="V6743" s="11"/>
      <c r="W6743" s="11"/>
    </row>
    <row r="6744" spans="1:23" hidden="1">
      <c r="A6744" s="11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1"/>
      <c r="O6744" s="11"/>
      <c r="P6744" s="11"/>
      <c r="Q6744" s="11"/>
      <c r="R6744" s="11"/>
      <c r="S6744" s="11"/>
      <c r="T6744" s="11"/>
      <c r="U6744" s="11"/>
      <c r="V6744" s="11"/>
      <c r="W6744" s="11"/>
    </row>
    <row r="6745" spans="1:23" hidden="1">
      <c r="A6745" s="11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1"/>
      <c r="O6745" s="11"/>
      <c r="P6745" s="11"/>
      <c r="Q6745" s="11"/>
      <c r="R6745" s="11"/>
      <c r="S6745" s="11"/>
      <c r="T6745" s="11"/>
      <c r="U6745" s="11"/>
      <c r="V6745" s="11"/>
      <c r="W6745" s="11"/>
    </row>
    <row r="6746" spans="1:23" hidden="1">
      <c r="A6746" s="11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1"/>
      <c r="O6746" s="11"/>
      <c r="P6746" s="11"/>
      <c r="Q6746" s="11"/>
      <c r="R6746" s="11"/>
      <c r="S6746" s="11"/>
      <c r="T6746" s="11"/>
      <c r="U6746" s="11"/>
      <c r="V6746" s="11"/>
      <c r="W6746" s="11"/>
    </row>
    <row r="6747" spans="1:23" hidden="1">
      <c r="A6747" s="11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1"/>
      <c r="O6747" s="11"/>
      <c r="P6747" s="11"/>
      <c r="Q6747" s="11"/>
      <c r="R6747" s="11"/>
      <c r="S6747" s="11"/>
      <c r="T6747" s="11"/>
      <c r="U6747" s="11"/>
      <c r="V6747" s="11"/>
      <c r="W6747" s="11"/>
    </row>
    <row r="6748" spans="1:23" hidden="1">
      <c r="A6748" s="11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1"/>
      <c r="O6748" s="11"/>
      <c r="P6748" s="11"/>
      <c r="Q6748" s="11"/>
      <c r="R6748" s="11"/>
      <c r="S6748" s="11"/>
      <c r="T6748" s="11"/>
      <c r="U6748" s="11"/>
      <c r="V6748" s="11"/>
      <c r="W6748" s="11"/>
    </row>
    <row r="6749" spans="1:23" hidden="1">
      <c r="A6749" s="11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1"/>
      <c r="O6749" s="11"/>
      <c r="P6749" s="11"/>
      <c r="Q6749" s="11"/>
      <c r="R6749" s="11"/>
      <c r="S6749" s="11"/>
      <c r="T6749" s="11"/>
      <c r="U6749" s="11"/>
      <c r="V6749" s="11"/>
      <c r="W6749" s="11"/>
    </row>
    <row r="6750" spans="1:23" hidden="1">
      <c r="A6750" s="11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1"/>
      <c r="O6750" s="11"/>
      <c r="P6750" s="11"/>
      <c r="Q6750" s="11"/>
      <c r="R6750" s="11"/>
      <c r="S6750" s="11"/>
      <c r="T6750" s="11"/>
      <c r="U6750" s="11"/>
      <c r="V6750" s="11"/>
      <c r="W6750" s="11"/>
    </row>
    <row r="6751" spans="1:23" hidden="1">
      <c r="A6751" s="11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1"/>
      <c r="O6751" s="11"/>
      <c r="P6751" s="11"/>
      <c r="Q6751" s="11"/>
      <c r="R6751" s="11"/>
      <c r="S6751" s="11"/>
      <c r="T6751" s="11"/>
      <c r="U6751" s="11"/>
      <c r="V6751" s="11"/>
      <c r="W6751" s="11"/>
    </row>
    <row r="6752" spans="1:23" hidden="1">
      <c r="A6752" s="11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1"/>
      <c r="O6752" s="11"/>
      <c r="P6752" s="11"/>
      <c r="Q6752" s="11"/>
      <c r="R6752" s="11"/>
      <c r="S6752" s="11"/>
      <c r="T6752" s="11"/>
      <c r="U6752" s="11"/>
      <c r="V6752" s="11"/>
      <c r="W6752" s="11"/>
    </row>
    <row r="6753" spans="1:23" hidden="1">
      <c r="A6753" s="11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1"/>
      <c r="O6753" s="11"/>
      <c r="P6753" s="11"/>
      <c r="Q6753" s="11"/>
      <c r="R6753" s="11"/>
      <c r="S6753" s="11"/>
      <c r="T6753" s="11"/>
      <c r="U6753" s="11"/>
      <c r="V6753" s="11"/>
      <c r="W6753" s="11"/>
    </row>
    <row r="6754" spans="1:23" hidden="1">
      <c r="A6754" s="11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1"/>
      <c r="O6754" s="11"/>
      <c r="P6754" s="11"/>
      <c r="Q6754" s="11"/>
      <c r="R6754" s="11"/>
      <c r="S6754" s="11"/>
      <c r="T6754" s="11"/>
      <c r="U6754" s="11"/>
      <c r="V6754" s="11"/>
      <c r="W6754" s="11"/>
    </row>
    <row r="6755" spans="1:23" hidden="1">
      <c r="A6755" s="11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1"/>
      <c r="O6755" s="11"/>
      <c r="P6755" s="11"/>
      <c r="Q6755" s="11"/>
      <c r="R6755" s="11"/>
      <c r="S6755" s="11"/>
      <c r="T6755" s="11"/>
      <c r="U6755" s="11"/>
      <c r="V6755" s="11"/>
      <c r="W6755" s="11"/>
    </row>
    <row r="6756" spans="1:23" hidden="1">
      <c r="A6756" s="11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1"/>
      <c r="O6756" s="11"/>
      <c r="P6756" s="11"/>
      <c r="Q6756" s="11"/>
      <c r="R6756" s="11"/>
      <c r="S6756" s="11"/>
      <c r="T6756" s="11"/>
      <c r="U6756" s="11"/>
      <c r="V6756" s="11"/>
      <c r="W6756" s="11"/>
    </row>
    <row r="6757" spans="1:23" hidden="1">
      <c r="A6757" s="11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1"/>
      <c r="O6757" s="11"/>
      <c r="P6757" s="11"/>
      <c r="Q6757" s="11"/>
      <c r="R6757" s="11"/>
      <c r="S6757" s="11"/>
      <c r="T6757" s="11"/>
      <c r="U6757" s="11"/>
      <c r="V6757" s="11"/>
      <c r="W6757" s="11"/>
    </row>
    <row r="6758" spans="1:23" hidden="1">
      <c r="A6758" s="11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1"/>
      <c r="O6758" s="11"/>
      <c r="P6758" s="11"/>
      <c r="Q6758" s="11"/>
      <c r="R6758" s="11"/>
      <c r="S6758" s="11"/>
      <c r="T6758" s="11"/>
      <c r="U6758" s="11"/>
      <c r="V6758" s="11"/>
      <c r="W6758" s="11"/>
    </row>
    <row r="6759" spans="1:23" hidden="1">
      <c r="A6759" s="11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1"/>
      <c r="O6759" s="11"/>
      <c r="P6759" s="11"/>
      <c r="Q6759" s="11"/>
      <c r="R6759" s="11"/>
      <c r="S6759" s="11"/>
      <c r="T6759" s="11"/>
      <c r="U6759" s="11"/>
      <c r="V6759" s="11"/>
      <c r="W6759" s="11"/>
    </row>
    <row r="6760" spans="1:23" hidden="1">
      <c r="A6760" s="11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1"/>
      <c r="O6760" s="11"/>
      <c r="P6760" s="11"/>
      <c r="Q6760" s="11"/>
      <c r="R6760" s="11"/>
      <c r="S6760" s="11"/>
      <c r="T6760" s="11"/>
      <c r="U6760" s="11"/>
      <c r="V6760" s="11"/>
      <c r="W6760" s="11"/>
    </row>
    <row r="6761" spans="1:23" hidden="1">
      <c r="A6761" s="11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1"/>
      <c r="O6761" s="11"/>
      <c r="P6761" s="11"/>
      <c r="Q6761" s="11"/>
      <c r="R6761" s="11"/>
      <c r="S6761" s="11"/>
      <c r="T6761" s="11"/>
      <c r="U6761" s="11"/>
      <c r="V6761" s="11"/>
      <c r="W6761" s="11"/>
    </row>
    <row r="6762" spans="1:23" hidden="1">
      <c r="A6762" s="11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1"/>
      <c r="O6762" s="11"/>
      <c r="P6762" s="11"/>
      <c r="Q6762" s="11"/>
      <c r="R6762" s="11"/>
      <c r="S6762" s="11"/>
      <c r="T6762" s="11"/>
      <c r="U6762" s="11"/>
      <c r="V6762" s="11"/>
      <c r="W6762" s="11"/>
    </row>
    <row r="6763" spans="1:23" hidden="1">
      <c r="A6763" s="11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1"/>
      <c r="O6763" s="11"/>
      <c r="P6763" s="11"/>
      <c r="Q6763" s="11"/>
      <c r="R6763" s="11"/>
      <c r="S6763" s="11"/>
      <c r="T6763" s="11"/>
      <c r="U6763" s="11"/>
      <c r="V6763" s="11"/>
      <c r="W6763" s="11"/>
    </row>
    <row r="6764" spans="1:23" hidden="1">
      <c r="A6764" s="11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1"/>
      <c r="O6764" s="11"/>
      <c r="P6764" s="11"/>
      <c r="Q6764" s="11"/>
      <c r="R6764" s="11"/>
      <c r="S6764" s="11"/>
      <c r="T6764" s="11"/>
      <c r="U6764" s="11"/>
      <c r="V6764" s="11"/>
      <c r="W6764" s="11"/>
    </row>
    <row r="6765" spans="1:23" hidden="1">
      <c r="A6765" s="11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1"/>
      <c r="O6765" s="11"/>
      <c r="P6765" s="11"/>
      <c r="Q6765" s="11"/>
      <c r="R6765" s="11"/>
      <c r="S6765" s="11"/>
      <c r="T6765" s="11"/>
      <c r="U6765" s="11"/>
      <c r="V6765" s="11"/>
      <c r="W6765" s="11"/>
    </row>
    <row r="6766" spans="1:23" hidden="1">
      <c r="A6766" s="11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1"/>
      <c r="O6766" s="11"/>
      <c r="P6766" s="11"/>
      <c r="Q6766" s="11"/>
      <c r="R6766" s="11"/>
      <c r="S6766" s="11"/>
      <c r="T6766" s="11"/>
      <c r="U6766" s="11"/>
      <c r="V6766" s="11"/>
      <c r="W6766" s="11"/>
    </row>
    <row r="6767" spans="1:23" hidden="1">
      <c r="A6767" s="11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1"/>
      <c r="O6767" s="11"/>
      <c r="P6767" s="11"/>
      <c r="Q6767" s="11"/>
      <c r="R6767" s="11"/>
      <c r="S6767" s="11"/>
      <c r="T6767" s="11"/>
      <c r="U6767" s="11"/>
      <c r="V6767" s="11"/>
      <c r="W6767" s="11"/>
    </row>
    <row r="6768" spans="1:23" hidden="1">
      <c r="A6768" s="11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1"/>
      <c r="O6768" s="11"/>
      <c r="P6768" s="11"/>
      <c r="Q6768" s="11"/>
      <c r="R6768" s="11"/>
      <c r="S6768" s="11"/>
      <c r="T6768" s="11"/>
      <c r="U6768" s="11"/>
      <c r="V6768" s="11"/>
      <c r="W6768" s="11"/>
    </row>
    <row r="6769" spans="1:23" hidden="1">
      <c r="A6769" s="11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1"/>
      <c r="O6769" s="11"/>
      <c r="P6769" s="11"/>
      <c r="Q6769" s="11"/>
      <c r="R6769" s="11"/>
      <c r="S6769" s="11"/>
      <c r="T6769" s="11"/>
      <c r="U6769" s="11"/>
      <c r="V6769" s="11"/>
      <c r="W6769" s="11"/>
    </row>
    <row r="6770" spans="1:23" hidden="1">
      <c r="A6770" s="11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1"/>
      <c r="O6770" s="11"/>
      <c r="P6770" s="11"/>
      <c r="Q6770" s="11"/>
      <c r="R6770" s="11"/>
      <c r="S6770" s="11"/>
      <c r="T6770" s="11"/>
      <c r="U6770" s="11"/>
      <c r="V6770" s="11"/>
      <c r="W6770" s="11"/>
    </row>
    <row r="6771" spans="1:23" hidden="1">
      <c r="A6771" s="11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1"/>
      <c r="O6771" s="11"/>
      <c r="P6771" s="11"/>
      <c r="Q6771" s="11"/>
      <c r="R6771" s="11"/>
      <c r="S6771" s="11"/>
      <c r="T6771" s="11"/>
      <c r="U6771" s="11"/>
      <c r="V6771" s="11"/>
      <c r="W6771" s="11"/>
    </row>
    <row r="6772" spans="1:23" hidden="1">
      <c r="A6772" s="11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1"/>
      <c r="O6772" s="11"/>
      <c r="P6772" s="11"/>
      <c r="Q6772" s="11"/>
      <c r="R6772" s="11"/>
      <c r="S6772" s="11"/>
      <c r="T6772" s="11"/>
      <c r="U6772" s="11"/>
      <c r="V6772" s="11"/>
      <c r="W6772" s="11"/>
    </row>
    <row r="6773" spans="1:23" hidden="1">
      <c r="A6773" s="11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1"/>
      <c r="O6773" s="11"/>
      <c r="P6773" s="11"/>
      <c r="Q6773" s="11"/>
      <c r="R6773" s="11"/>
      <c r="S6773" s="11"/>
      <c r="T6773" s="11"/>
      <c r="U6773" s="11"/>
      <c r="V6773" s="11"/>
      <c r="W6773" s="11"/>
    </row>
    <row r="6774" spans="1:23" hidden="1">
      <c r="A6774" s="11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1"/>
      <c r="O6774" s="11"/>
      <c r="P6774" s="11"/>
      <c r="Q6774" s="11"/>
      <c r="R6774" s="11"/>
      <c r="S6774" s="11"/>
      <c r="T6774" s="11"/>
      <c r="U6774" s="11"/>
      <c r="V6774" s="11"/>
      <c r="W6774" s="11"/>
    </row>
    <row r="6775" spans="1:23" hidden="1">
      <c r="A6775" s="11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1"/>
      <c r="O6775" s="11"/>
      <c r="P6775" s="11"/>
      <c r="Q6775" s="11"/>
      <c r="R6775" s="11"/>
      <c r="S6775" s="11"/>
      <c r="T6775" s="11"/>
      <c r="U6775" s="11"/>
      <c r="V6775" s="11"/>
      <c r="W6775" s="11"/>
    </row>
    <row r="6776" spans="1:23" hidden="1">
      <c r="A6776" s="11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1"/>
      <c r="O6776" s="11"/>
      <c r="P6776" s="11"/>
      <c r="Q6776" s="11"/>
      <c r="R6776" s="11"/>
      <c r="S6776" s="11"/>
      <c r="T6776" s="11"/>
      <c r="U6776" s="11"/>
      <c r="V6776" s="11"/>
      <c r="W6776" s="11"/>
    </row>
    <row r="6777" spans="1:23" hidden="1">
      <c r="A6777" s="11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1"/>
      <c r="O6777" s="11"/>
      <c r="P6777" s="11"/>
      <c r="Q6777" s="11"/>
      <c r="R6777" s="11"/>
      <c r="S6777" s="11"/>
      <c r="T6777" s="11"/>
      <c r="U6777" s="11"/>
      <c r="V6777" s="11"/>
      <c r="W6777" s="11"/>
    </row>
    <row r="6778" spans="1:23" hidden="1">
      <c r="A6778" s="11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1"/>
      <c r="O6778" s="11"/>
      <c r="P6778" s="11"/>
      <c r="Q6778" s="11"/>
      <c r="R6778" s="11"/>
      <c r="S6778" s="11"/>
      <c r="T6778" s="11"/>
      <c r="U6778" s="11"/>
      <c r="V6778" s="11"/>
      <c r="W6778" s="11"/>
    </row>
    <row r="6779" spans="1:23" hidden="1">
      <c r="A6779" s="11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1"/>
      <c r="O6779" s="11"/>
      <c r="P6779" s="11"/>
      <c r="Q6779" s="11"/>
      <c r="R6779" s="11"/>
      <c r="S6779" s="11"/>
      <c r="T6779" s="11"/>
      <c r="U6779" s="11"/>
      <c r="V6779" s="11"/>
      <c r="W6779" s="11"/>
    </row>
    <row r="6780" spans="1:23" hidden="1">
      <c r="A6780" s="11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1"/>
      <c r="O6780" s="11"/>
      <c r="P6780" s="11"/>
      <c r="Q6780" s="11"/>
      <c r="R6780" s="11"/>
      <c r="S6780" s="11"/>
      <c r="T6780" s="11"/>
      <c r="U6780" s="11"/>
      <c r="V6780" s="11"/>
      <c r="W6780" s="11"/>
    </row>
    <row r="6781" spans="1:23" hidden="1">
      <c r="A6781" s="11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1"/>
      <c r="O6781" s="11"/>
      <c r="P6781" s="11"/>
      <c r="Q6781" s="11"/>
      <c r="R6781" s="11"/>
      <c r="S6781" s="11"/>
      <c r="T6781" s="11"/>
      <c r="U6781" s="11"/>
      <c r="V6781" s="11"/>
      <c r="W6781" s="11"/>
    </row>
    <row r="6782" spans="1:23" hidden="1">
      <c r="A6782" s="11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1"/>
      <c r="O6782" s="11"/>
      <c r="P6782" s="11"/>
      <c r="Q6782" s="11"/>
      <c r="R6782" s="11"/>
      <c r="S6782" s="11"/>
      <c r="T6782" s="11"/>
      <c r="U6782" s="11"/>
      <c r="V6782" s="11"/>
      <c r="W6782" s="11"/>
    </row>
    <row r="6783" spans="1:23" hidden="1">
      <c r="A6783" s="11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1"/>
      <c r="O6783" s="11"/>
      <c r="P6783" s="11"/>
      <c r="Q6783" s="11"/>
      <c r="R6783" s="11"/>
      <c r="S6783" s="11"/>
      <c r="T6783" s="11"/>
      <c r="U6783" s="11"/>
      <c r="V6783" s="11"/>
      <c r="W6783" s="11"/>
    </row>
    <row r="6784" spans="1:23" hidden="1">
      <c r="A6784" s="11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1"/>
      <c r="O6784" s="11"/>
      <c r="P6784" s="11"/>
      <c r="Q6784" s="11"/>
      <c r="R6784" s="11"/>
      <c r="S6784" s="11"/>
      <c r="T6784" s="11"/>
      <c r="U6784" s="11"/>
      <c r="V6784" s="11"/>
      <c r="W6784" s="11"/>
    </row>
    <row r="6785" spans="1:23" hidden="1">
      <c r="A6785" s="11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1"/>
      <c r="O6785" s="11"/>
      <c r="P6785" s="11"/>
      <c r="Q6785" s="11"/>
      <c r="R6785" s="11"/>
      <c r="S6785" s="11"/>
      <c r="T6785" s="11"/>
      <c r="U6785" s="11"/>
      <c r="V6785" s="11"/>
      <c r="W6785" s="11"/>
    </row>
    <row r="6786" spans="1:23" hidden="1">
      <c r="A6786" s="11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1"/>
      <c r="O6786" s="11"/>
      <c r="P6786" s="11"/>
      <c r="Q6786" s="11"/>
      <c r="R6786" s="11"/>
      <c r="S6786" s="11"/>
      <c r="T6786" s="11"/>
      <c r="U6786" s="11"/>
      <c r="V6786" s="11"/>
      <c r="W6786" s="11"/>
    </row>
    <row r="6787" spans="1:23" hidden="1">
      <c r="A6787" s="11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1"/>
      <c r="O6787" s="11"/>
      <c r="P6787" s="11"/>
      <c r="Q6787" s="11"/>
      <c r="R6787" s="11"/>
      <c r="S6787" s="11"/>
      <c r="T6787" s="11"/>
      <c r="U6787" s="11"/>
      <c r="V6787" s="11"/>
      <c r="W6787" s="11"/>
    </row>
    <row r="6788" spans="1:23" hidden="1">
      <c r="A6788" s="11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1"/>
      <c r="O6788" s="11"/>
      <c r="P6788" s="11"/>
      <c r="Q6788" s="11"/>
      <c r="R6788" s="11"/>
      <c r="S6788" s="11"/>
      <c r="T6788" s="11"/>
      <c r="U6788" s="11"/>
      <c r="V6788" s="11"/>
      <c r="W6788" s="11"/>
    </row>
    <row r="6789" spans="1:23" hidden="1">
      <c r="A6789" s="11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1"/>
      <c r="O6789" s="11"/>
      <c r="P6789" s="11"/>
      <c r="Q6789" s="11"/>
      <c r="R6789" s="11"/>
      <c r="S6789" s="11"/>
      <c r="T6789" s="11"/>
      <c r="U6789" s="11"/>
      <c r="V6789" s="11"/>
      <c r="W6789" s="11"/>
    </row>
    <row r="6790" spans="1:23" hidden="1">
      <c r="A6790" s="11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1"/>
      <c r="O6790" s="11"/>
      <c r="P6790" s="11"/>
      <c r="Q6790" s="11"/>
      <c r="R6790" s="11"/>
      <c r="S6790" s="11"/>
      <c r="T6790" s="11"/>
      <c r="U6790" s="11"/>
      <c r="V6790" s="11"/>
      <c r="W6790" s="11"/>
    </row>
    <row r="6791" spans="1:23" hidden="1">
      <c r="A6791" s="11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1"/>
      <c r="O6791" s="11"/>
      <c r="P6791" s="11"/>
      <c r="Q6791" s="11"/>
      <c r="R6791" s="11"/>
      <c r="S6791" s="11"/>
      <c r="T6791" s="11"/>
      <c r="U6791" s="11"/>
      <c r="V6791" s="11"/>
      <c r="W6791" s="11"/>
    </row>
    <row r="6792" spans="1:23" hidden="1">
      <c r="A6792" s="11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1"/>
      <c r="O6792" s="11"/>
      <c r="P6792" s="11"/>
      <c r="Q6792" s="11"/>
      <c r="R6792" s="11"/>
      <c r="S6792" s="11"/>
      <c r="T6792" s="11"/>
      <c r="U6792" s="11"/>
      <c r="V6792" s="11"/>
      <c r="W6792" s="11"/>
    </row>
    <row r="6793" spans="1:23" hidden="1">
      <c r="A6793" s="11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1"/>
      <c r="O6793" s="11"/>
      <c r="P6793" s="11"/>
      <c r="Q6793" s="11"/>
      <c r="R6793" s="11"/>
      <c r="S6793" s="11"/>
      <c r="T6793" s="11"/>
      <c r="U6793" s="11"/>
      <c r="V6793" s="11"/>
      <c r="W6793" s="11"/>
    </row>
    <row r="6794" spans="1:23" hidden="1">
      <c r="A6794" s="11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1"/>
      <c r="O6794" s="11"/>
      <c r="P6794" s="11"/>
      <c r="Q6794" s="11"/>
      <c r="R6794" s="11"/>
      <c r="S6794" s="11"/>
      <c r="T6794" s="11"/>
      <c r="U6794" s="11"/>
      <c r="V6794" s="11"/>
      <c r="W6794" s="11"/>
    </row>
    <row r="6795" spans="1:23" hidden="1">
      <c r="A6795" s="11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1"/>
      <c r="O6795" s="11"/>
      <c r="P6795" s="11"/>
      <c r="Q6795" s="11"/>
      <c r="R6795" s="11"/>
      <c r="S6795" s="11"/>
      <c r="T6795" s="11"/>
      <c r="U6795" s="11"/>
      <c r="V6795" s="11"/>
      <c r="W6795" s="11"/>
    </row>
    <row r="6796" spans="1:23" hidden="1">
      <c r="A6796" s="11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1"/>
      <c r="O6796" s="11"/>
      <c r="P6796" s="11"/>
      <c r="Q6796" s="11"/>
      <c r="R6796" s="11"/>
      <c r="S6796" s="11"/>
      <c r="T6796" s="11"/>
      <c r="U6796" s="11"/>
      <c r="V6796" s="11"/>
      <c r="W6796" s="11"/>
    </row>
    <row r="6797" spans="1:23" hidden="1">
      <c r="A6797" s="11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1"/>
      <c r="O6797" s="11"/>
      <c r="P6797" s="11"/>
      <c r="Q6797" s="11"/>
      <c r="R6797" s="11"/>
      <c r="S6797" s="11"/>
      <c r="T6797" s="11"/>
      <c r="U6797" s="11"/>
      <c r="V6797" s="11"/>
      <c r="W6797" s="11"/>
    </row>
    <row r="6798" spans="1:23" hidden="1">
      <c r="A6798" s="11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1"/>
      <c r="O6798" s="11"/>
      <c r="P6798" s="11"/>
      <c r="Q6798" s="11"/>
      <c r="R6798" s="11"/>
      <c r="S6798" s="11"/>
      <c r="T6798" s="11"/>
      <c r="U6798" s="11"/>
      <c r="V6798" s="11"/>
      <c r="W6798" s="11"/>
    </row>
    <row r="6799" spans="1:23" hidden="1">
      <c r="A6799" s="11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1"/>
      <c r="O6799" s="11"/>
      <c r="P6799" s="11"/>
      <c r="Q6799" s="11"/>
      <c r="R6799" s="11"/>
      <c r="S6799" s="11"/>
      <c r="T6799" s="11"/>
      <c r="U6799" s="11"/>
      <c r="V6799" s="11"/>
      <c r="W6799" s="11"/>
    </row>
    <row r="6800" spans="1:23" hidden="1">
      <c r="A6800" s="11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1"/>
      <c r="O6800" s="11"/>
      <c r="P6800" s="11"/>
      <c r="Q6800" s="11"/>
      <c r="R6800" s="11"/>
      <c r="S6800" s="11"/>
      <c r="T6800" s="11"/>
      <c r="U6800" s="11"/>
      <c r="V6800" s="11"/>
      <c r="W6800" s="11"/>
    </row>
    <row r="6801" spans="1:23" hidden="1">
      <c r="A6801" s="11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1"/>
      <c r="O6801" s="11"/>
      <c r="P6801" s="11"/>
      <c r="Q6801" s="11"/>
      <c r="R6801" s="11"/>
      <c r="S6801" s="11"/>
      <c r="T6801" s="11"/>
      <c r="U6801" s="11"/>
      <c r="V6801" s="11"/>
      <c r="W6801" s="11"/>
    </row>
    <row r="6802" spans="1:23" hidden="1">
      <c r="A6802" s="11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1"/>
      <c r="O6802" s="11"/>
      <c r="P6802" s="11"/>
      <c r="Q6802" s="11"/>
      <c r="R6802" s="11"/>
      <c r="S6802" s="11"/>
      <c r="T6802" s="11"/>
      <c r="U6802" s="11"/>
      <c r="V6802" s="11"/>
      <c r="W6802" s="11"/>
    </row>
    <row r="6803" spans="1:23" hidden="1">
      <c r="A6803" s="11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1"/>
      <c r="O6803" s="11"/>
      <c r="P6803" s="11"/>
      <c r="Q6803" s="11"/>
      <c r="R6803" s="11"/>
      <c r="S6803" s="11"/>
      <c r="T6803" s="11"/>
      <c r="U6803" s="11"/>
      <c r="V6803" s="11"/>
      <c r="W6803" s="11"/>
    </row>
    <row r="6804" spans="1:23" hidden="1">
      <c r="A6804" s="11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1"/>
      <c r="O6804" s="11"/>
      <c r="P6804" s="11"/>
      <c r="Q6804" s="11"/>
      <c r="R6804" s="11"/>
      <c r="S6804" s="11"/>
      <c r="T6804" s="11"/>
      <c r="U6804" s="11"/>
      <c r="V6804" s="11"/>
      <c r="W6804" s="11"/>
    </row>
    <row r="6805" spans="1:23" hidden="1">
      <c r="A6805" s="11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1"/>
      <c r="O6805" s="11"/>
      <c r="P6805" s="11"/>
      <c r="Q6805" s="11"/>
      <c r="R6805" s="11"/>
      <c r="S6805" s="11"/>
      <c r="T6805" s="11"/>
      <c r="U6805" s="11"/>
      <c r="V6805" s="11"/>
      <c r="W6805" s="11"/>
    </row>
    <row r="6806" spans="1:23" hidden="1">
      <c r="A6806" s="11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1"/>
      <c r="O6806" s="11"/>
      <c r="P6806" s="11"/>
      <c r="Q6806" s="11"/>
      <c r="R6806" s="11"/>
      <c r="S6806" s="11"/>
      <c r="T6806" s="11"/>
      <c r="U6806" s="11"/>
      <c r="V6806" s="11"/>
      <c r="W6806" s="11"/>
    </row>
    <row r="6807" spans="1:23" hidden="1">
      <c r="A6807" s="11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1"/>
      <c r="O6807" s="11"/>
      <c r="P6807" s="11"/>
      <c r="Q6807" s="11"/>
      <c r="R6807" s="11"/>
      <c r="S6807" s="11"/>
      <c r="T6807" s="11"/>
      <c r="U6807" s="11"/>
      <c r="V6807" s="11"/>
      <c r="W6807" s="11"/>
    </row>
    <row r="6808" spans="1:23" hidden="1">
      <c r="A6808" s="11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1"/>
      <c r="O6808" s="11"/>
      <c r="P6808" s="11"/>
      <c r="Q6808" s="11"/>
      <c r="R6808" s="11"/>
      <c r="S6808" s="11"/>
      <c r="T6808" s="11"/>
      <c r="U6808" s="11"/>
      <c r="V6808" s="11"/>
      <c r="W6808" s="11"/>
    </row>
    <row r="6809" spans="1:23" hidden="1">
      <c r="A6809" s="11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1"/>
      <c r="O6809" s="11"/>
      <c r="P6809" s="11"/>
      <c r="Q6809" s="11"/>
      <c r="R6809" s="11"/>
      <c r="S6809" s="11"/>
      <c r="T6809" s="11"/>
      <c r="U6809" s="11"/>
      <c r="V6809" s="11"/>
      <c r="W6809" s="11"/>
    </row>
    <row r="6810" spans="1:23" hidden="1">
      <c r="A6810" s="11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1"/>
      <c r="O6810" s="11"/>
      <c r="P6810" s="11"/>
      <c r="Q6810" s="11"/>
      <c r="R6810" s="11"/>
      <c r="S6810" s="11"/>
      <c r="T6810" s="11"/>
      <c r="U6810" s="11"/>
      <c r="V6810" s="11"/>
      <c r="W6810" s="11"/>
    </row>
    <row r="6811" spans="1:23" hidden="1">
      <c r="A6811" s="11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1"/>
      <c r="O6811" s="11"/>
      <c r="P6811" s="11"/>
      <c r="Q6811" s="11"/>
      <c r="R6811" s="11"/>
      <c r="S6811" s="11"/>
      <c r="T6811" s="11"/>
      <c r="U6811" s="11"/>
      <c r="V6811" s="11"/>
      <c r="W6811" s="11"/>
    </row>
    <row r="6812" spans="1:23" hidden="1">
      <c r="A6812" s="11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1"/>
      <c r="O6812" s="11"/>
      <c r="P6812" s="11"/>
      <c r="Q6812" s="11"/>
      <c r="R6812" s="11"/>
      <c r="S6812" s="11"/>
      <c r="T6812" s="11"/>
      <c r="U6812" s="11"/>
      <c r="V6812" s="11"/>
      <c r="W6812" s="11"/>
    </row>
    <row r="6813" spans="1:23" hidden="1">
      <c r="A6813" s="11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1"/>
      <c r="O6813" s="11"/>
      <c r="P6813" s="11"/>
      <c r="Q6813" s="11"/>
      <c r="R6813" s="11"/>
      <c r="S6813" s="11"/>
      <c r="T6813" s="11"/>
      <c r="U6813" s="11"/>
      <c r="V6813" s="11"/>
      <c r="W6813" s="11"/>
    </row>
    <row r="6814" spans="1:23" hidden="1">
      <c r="A6814" s="11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1"/>
      <c r="O6814" s="11"/>
      <c r="P6814" s="11"/>
      <c r="Q6814" s="11"/>
      <c r="R6814" s="11"/>
      <c r="S6814" s="11"/>
      <c r="T6814" s="11"/>
      <c r="U6814" s="11"/>
      <c r="V6814" s="11"/>
      <c r="W6814" s="11"/>
    </row>
    <row r="6815" spans="1:23" hidden="1">
      <c r="A6815" s="11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1"/>
      <c r="O6815" s="11"/>
      <c r="P6815" s="11"/>
      <c r="Q6815" s="11"/>
      <c r="R6815" s="11"/>
      <c r="S6815" s="11"/>
      <c r="T6815" s="11"/>
      <c r="U6815" s="11"/>
      <c r="V6815" s="11"/>
      <c r="W6815" s="11"/>
    </row>
    <row r="6816" spans="1:23" hidden="1">
      <c r="A6816" s="11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1"/>
      <c r="O6816" s="11"/>
      <c r="P6816" s="11"/>
      <c r="Q6816" s="11"/>
      <c r="R6816" s="11"/>
      <c r="S6816" s="11"/>
      <c r="T6816" s="11"/>
      <c r="U6816" s="11"/>
      <c r="V6816" s="11"/>
      <c r="W6816" s="11"/>
    </row>
    <row r="6817" spans="1:23" hidden="1">
      <c r="A6817" s="11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1"/>
      <c r="O6817" s="11"/>
      <c r="P6817" s="11"/>
      <c r="Q6817" s="11"/>
      <c r="R6817" s="11"/>
      <c r="S6817" s="11"/>
      <c r="T6817" s="11"/>
      <c r="U6817" s="11"/>
      <c r="V6817" s="11"/>
      <c r="W6817" s="11"/>
    </row>
    <row r="6818" spans="1:23" hidden="1">
      <c r="A6818" s="11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1"/>
      <c r="O6818" s="11"/>
      <c r="P6818" s="11"/>
      <c r="Q6818" s="11"/>
      <c r="R6818" s="11"/>
      <c r="S6818" s="11"/>
      <c r="T6818" s="11"/>
      <c r="U6818" s="11"/>
      <c r="V6818" s="11"/>
      <c r="W6818" s="11"/>
    </row>
    <row r="6819" spans="1:23" hidden="1">
      <c r="A6819" s="11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1"/>
      <c r="O6819" s="11"/>
      <c r="P6819" s="11"/>
      <c r="Q6819" s="11"/>
      <c r="R6819" s="11"/>
      <c r="S6819" s="11"/>
      <c r="T6819" s="11"/>
      <c r="U6819" s="11"/>
      <c r="V6819" s="11"/>
      <c r="W6819" s="11"/>
    </row>
    <row r="6820" spans="1:23" hidden="1">
      <c r="A6820" s="11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1"/>
      <c r="O6820" s="11"/>
      <c r="P6820" s="11"/>
      <c r="Q6820" s="11"/>
      <c r="R6820" s="11"/>
      <c r="S6820" s="11"/>
      <c r="T6820" s="11"/>
      <c r="U6820" s="11"/>
      <c r="V6820" s="11"/>
      <c r="W6820" s="11"/>
    </row>
    <row r="6821" spans="1:23" hidden="1">
      <c r="A6821" s="11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1"/>
      <c r="O6821" s="11"/>
      <c r="P6821" s="11"/>
      <c r="Q6821" s="11"/>
      <c r="R6821" s="11"/>
      <c r="S6821" s="11"/>
      <c r="T6821" s="11"/>
      <c r="U6821" s="11"/>
      <c r="V6821" s="11"/>
      <c r="W6821" s="11"/>
    </row>
    <row r="6822" spans="1:23" hidden="1">
      <c r="A6822" s="11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1"/>
      <c r="O6822" s="11"/>
      <c r="P6822" s="11"/>
      <c r="Q6822" s="11"/>
      <c r="R6822" s="11"/>
      <c r="S6822" s="11"/>
      <c r="T6822" s="11"/>
      <c r="U6822" s="11"/>
      <c r="V6822" s="11"/>
      <c r="W6822" s="11"/>
    </row>
    <row r="6823" spans="1:23" hidden="1">
      <c r="A6823" s="11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1"/>
      <c r="O6823" s="11"/>
      <c r="P6823" s="11"/>
      <c r="Q6823" s="11"/>
      <c r="R6823" s="11"/>
      <c r="S6823" s="11"/>
      <c r="T6823" s="11"/>
      <c r="U6823" s="11"/>
      <c r="V6823" s="11"/>
      <c r="W6823" s="11"/>
    </row>
    <row r="6824" spans="1:23" hidden="1">
      <c r="A6824" s="11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1"/>
      <c r="O6824" s="11"/>
      <c r="P6824" s="11"/>
      <c r="Q6824" s="11"/>
      <c r="R6824" s="11"/>
      <c r="S6824" s="11"/>
      <c r="T6824" s="11"/>
      <c r="U6824" s="11"/>
      <c r="V6824" s="11"/>
      <c r="W6824" s="11"/>
    </row>
    <row r="6825" spans="1:23" hidden="1">
      <c r="A6825" s="11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1"/>
      <c r="O6825" s="11"/>
      <c r="P6825" s="11"/>
      <c r="Q6825" s="11"/>
      <c r="R6825" s="11"/>
      <c r="S6825" s="11"/>
      <c r="T6825" s="11"/>
      <c r="U6825" s="11"/>
      <c r="V6825" s="11"/>
      <c r="W6825" s="11"/>
    </row>
    <row r="6826" spans="1:23" hidden="1">
      <c r="A6826" s="11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1"/>
      <c r="O6826" s="11"/>
      <c r="P6826" s="11"/>
      <c r="Q6826" s="11"/>
      <c r="R6826" s="11"/>
      <c r="S6826" s="11"/>
      <c r="T6826" s="11"/>
      <c r="U6826" s="11"/>
      <c r="V6826" s="11"/>
      <c r="W6826" s="11"/>
    </row>
    <row r="6827" spans="1:23" hidden="1">
      <c r="A6827" s="11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1"/>
      <c r="O6827" s="11"/>
      <c r="P6827" s="11"/>
      <c r="Q6827" s="11"/>
      <c r="R6827" s="11"/>
      <c r="S6827" s="11"/>
      <c r="T6827" s="11"/>
      <c r="U6827" s="11"/>
      <c r="V6827" s="11"/>
      <c r="W6827" s="11"/>
    </row>
    <row r="6828" spans="1:23" hidden="1">
      <c r="A6828" s="11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1"/>
      <c r="O6828" s="11"/>
      <c r="P6828" s="11"/>
      <c r="Q6828" s="11"/>
      <c r="R6828" s="11"/>
      <c r="S6828" s="11"/>
      <c r="T6828" s="11"/>
      <c r="U6828" s="11"/>
      <c r="V6828" s="11"/>
      <c r="W6828" s="11"/>
    </row>
    <row r="6829" spans="1:23" hidden="1">
      <c r="A6829" s="11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1"/>
      <c r="O6829" s="11"/>
      <c r="P6829" s="11"/>
      <c r="Q6829" s="11"/>
      <c r="R6829" s="11"/>
      <c r="S6829" s="11"/>
      <c r="T6829" s="11"/>
      <c r="U6829" s="11"/>
      <c r="V6829" s="11"/>
      <c r="W6829" s="11"/>
    </row>
    <row r="6830" spans="1:23" hidden="1">
      <c r="A6830" s="11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1"/>
      <c r="O6830" s="11"/>
      <c r="P6830" s="11"/>
      <c r="Q6830" s="11"/>
      <c r="R6830" s="11"/>
      <c r="S6830" s="11"/>
      <c r="T6830" s="11"/>
      <c r="U6830" s="11"/>
      <c r="V6830" s="11"/>
      <c r="W6830" s="11"/>
    </row>
    <row r="6831" spans="1:23" hidden="1">
      <c r="A6831" s="11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1"/>
      <c r="O6831" s="11"/>
      <c r="P6831" s="11"/>
      <c r="Q6831" s="11"/>
      <c r="R6831" s="11"/>
      <c r="S6831" s="11"/>
      <c r="T6831" s="11"/>
      <c r="U6831" s="11"/>
      <c r="V6831" s="11"/>
      <c r="W6831" s="11"/>
    </row>
    <row r="6832" spans="1:23" hidden="1">
      <c r="A6832" s="11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1"/>
      <c r="O6832" s="11"/>
      <c r="P6832" s="11"/>
      <c r="Q6832" s="11"/>
      <c r="R6832" s="11"/>
      <c r="S6832" s="11"/>
      <c r="T6832" s="11"/>
      <c r="U6832" s="11"/>
      <c r="V6832" s="11"/>
      <c r="W6832" s="11"/>
    </row>
    <row r="6833" spans="1:23" hidden="1">
      <c r="A6833" s="11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1"/>
      <c r="O6833" s="11"/>
      <c r="P6833" s="11"/>
      <c r="Q6833" s="11"/>
      <c r="R6833" s="11"/>
      <c r="S6833" s="11"/>
      <c r="T6833" s="11"/>
      <c r="U6833" s="11"/>
      <c r="V6833" s="11"/>
      <c r="W6833" s="11"/>
    </row>
    <row r="6834" spans="1:23" hidden="1">
      <c r="A6834" s="11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1"/>
      <c r="O6834" s="11"/>
      <c r="P6834" s="11"/>
      <c r="Q6834" s="11"/>
      <c r="R6834" s="11"/>
      <c r="S6834" s="11"/>
      <c r="T6834" s="11"/>
      <c r="U6834" s="11"/>
      <c r="V6834" s="11"/>
      <c r="W6834" s="11"/>
    </row>
    <row r="6835" spans="1:23" hidden="1">
      <c r="A6835" s="11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1"/>
      <c r="O6835" s="11"/>
      <c r="P6835" s="11"/>
      <c r="Q6835" s="11"/>
      <c r="R6835" s="11"/>
      <c r="S6835" s="11"/>
      <c r="T6835" s="11"/>
      <c r="U6835" s="11"/>
      <c r="V6835" s="11"/>
      <c r="W6835" s="11"/>
    </row>
    <row r="6836" spans="1:23" hidden="1">
      <c r="A6836" s="11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1"/>
      <c r="O6836" s="11"/>
      <c r="P6836" s="11"/>
      <c r="Q6836" s="11"/>
      <c r="R6836" s="11"/>
      <c r="S6836" s="11"/>
      <c r="T6836" s="11"/>
      <c r="U6836" s="11"/>
      <c r="V6836" s="11"/>
      <c r="W6836" s="11"/>
    </row>
    <row r="6837" spans="1:23" hidden="1">
      <c r="A6837" s="11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1"/>
      <c r="O6837" s="11"/>
      <c r="P6837" s="11"/>
      <c r="Q6837" s="11"/>
      <c r="R6837" s="11"/>
      <c r="S6837" s="11"/>
      <c r="T6837" s="11"/>
      <c r="U6837" s="11"/>
      <c r="V6837" s="11"/>
      <c r="W6837" s="11"/>
    </row>
    <row r="6838" spans="1:23" hidden="1">
      <c r="A6838" s="11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1"/>
      <c r="O6838" s="11"/>
      <c r="P6838" s="11"/>
      <c r="Q6838" s="11"/>
      <c r="R6838" s="11"/>
      <c r="S6838" s="11"/>
      <c r="T6838" s="11"/>
      <c r="U6838" s="11"/>
      <c r="V6838" s="11"/>
      <c r="W6838" s="11"/>
    </row>
    <row r="6839" spans="1:23" hidden="1">
      <c r="A6839" s="11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1"/>
      <c r="O6839" s="11"/>
      <c r="P6839" s="11"/>
      <c r="Q6839" s="11"/>
      <c r="R6839" s="11"/>
      <c r="S6839" s="11"/>
      <c r="T6839" s="11"/>
      <c r="U6839" s="11"/>
      <c r="V6839" s="11"/>
      <c r="W6839" s="11"/>
    </row>
    <row r="6840" spans="1:23" hidden="1">
      <c r="A6840" s="11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1"/>
      <c r="O6840" s="11"/>
      <c r="P6840" s="11"/>
      <c r="Q6840" s="11"/>
      <c r="R6840" s="11"/>
      <c r="S6840" s="11"/>
      <c r="T6840" s="11"/>
      <c r="U6840" s="11"/>
      <c r="V6840" s="11"/>
      <c r="W6840" s="11"/>
    </row>
    <row r="6841" spans="1:23" hidden="1">
      <c r="A6841" s="11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1"/>
      <c r="O6841" s="11"/>
      <c r="P6841" s="11"/>
      <c r="Q6841" s="11"/>
      <c r="R6841" s="11"/>
      <c r="S6841" s="11"/>
      <c r="T6841" s="11"/>
      <c r="U6841" s="11"/>
      <c r="V6841" s="11"/>
      <c r="W6841" s="11"/>
    </row>
    <row r="6842" spans="1:23" hidden="1">
      <c r="A6842" s="11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1"/>
      <c r="O6842" s="11"/>
      <c r="P6842" s="11"/>
      <c r="Q6842" s="11"/>
      <c r="R6842" s="11"/>
      <c r="S6842" s="11"/>
      <c r="T6842" s="11"/>
      <c r="U6842" s="11"/>
      <c r="V6842" s="11"/>
      <c r="W6842" s="11"/>
    </row>
    <row r="6843" spans="1:23" hidden="1">
      <c r="A6843" s="11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1"/>
      <c r="O6843" s="11"/>
      <c r="P6843" s="11"/>
      <c r="Q6843" s="11"/>
      <c r="R6843" s="11"/>
      <c r="S6843" s="11"/>
      <c r="T6843" s="11"/>
      <c r="U6843" s="11"/>
      <c r="V6843" s="11"/>
      <c r="W6843" s="11"/>
    </row>
    <row r="6844" spans="1:23" hidden="1">
      <c r="A6844" s="11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1"/>
      <c r="O6844" s="11"/>
      <c r="P6844" s="11"/>
      <c r="Q6844" s="11"/>
      <c r="R6844" s="11"/>
      <c r="S6844" s="11"/>
      <c r="T6844" s="11"/>
      <c r="U6844" s="11"/>
      <c r="V6844" s="11"/>
      <c r="W6844" s="11"/>
    </row>
    <row r="6845" spans="1:23" hidden="1">
      <c r="A6845" s="11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1"/>
      <c r="O6845" s="11"/>
      <c r="P6845" s="11"/>
      <c r="Q6845" s="11"/>
      <c r="R6845" s="11"/>
      <c r="S6845" s="11"/>
      <c r="T6845" s="11"/>
      <c r="U6845" s="11"/>
      <c r="V6845" s="11"/>
      <c r="W6845" s="11"/>
    </row>
    <row r="6846" spans="1:23" hidden="1">
      <c r="A6846" s="11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1"/>
      <c r="O6846" s="11"/>
      <c r="P6846" s="11"/>
      <c r="Q6846" s="11"/>
      <c r="R6846" s="11"/>
      <c r="S6846" s="11"/>
      <c r="T6846" s="11"/>
      <c r="U6846" s="11"/>
      <c r="V6846" s="11"/>
      <c r="W6846" s="11"/>
    </row>
    <row r="6847" spans="1:23" hidden="1">
      <c r="A6847" s="11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1"/>
      <c r="O6847" s="11"/>
      <c r="P6847" s="11"/>
      <c r="Q6847" s="11"/>
      <c r="R6847" s="11"/>
      <c r="S6847" s="11"/>
      <c r="T6847" s="11"/>
      <c r="U6847" s="11"/>
      <c r="V6847" s="11"/>
      <c r="W6847" s="11"/>
    </row>
    <row r="6848" spans="1:23" hidden="1">
      <c r="A6848" s="11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1"/>
      <c r="O6848" s="11"/>
      <c r="P6848" s="11"/>
      <c r="Q6848" s="11"/>
      <c r="R6848" s="11"/>
      <c r="S6848" s="11"/>
      <c r="T6848" s="11"/>
      <c r="U6848" s="11"/>
      <c r="V6848" s="11"/>
      <c r="W6848" s="11"/>
    </row>
    <row r="6849" spans="1:23" hidden="1">
      <c r="A6849" s="11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1"/>
      <c r="O6849" s="11"/>
      <c r="P6849" s="11"/>
      <c r="Q6849" s="11"/>
      <c r="R6849" s="11"/>
      <c r="S6849" s="11"/>
      <c r="T6849" s="11"/>
      <c r="U6849" s="11"/>
      <c r="V6849" s="11"/>
      <c r="W6849" s="11"/>
    </row>
    <row r="6850" spans="1:23" hidden="1">
      <c r="A6850" s="11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1"/>
      <c r="O6850" s="11"/>
      <c r="P6850" s="11"/>
      <c r="Q6850" s="11"/>
      <c r="R6850" s="11"/>
      <c r="S6850" s="11"/>
      <c r="T6850" s="11"/>
      <c r="U6850" s="11"/>
      <c r="V6850" s="11"/>
      <c r="W6850" s="11"/>
    </row>
    <row r="6851" spans="1:23" hidden="1">
      <c r="A6851" s="11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1"/>
      <c r="O6851" s="11"/>
      <c r="P6851" s="11"/>
      <c r="Q6851" s="11"/>
      <c r="R6851" s="11"/>
      <c r="S6851" s="11"/>
      <c r="T6851" s="11"/>
      <c r="U6851" s="11"/>
      <c r="V6851" s="11"/>
      <c r="W6851" s="11"/>
    </row>
    <row r="6852" spans="1:23" hidden="1">
      <c r="A6852" s="11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1"/>
      <c r="O6852" s="11"/>
      <c r="P6852" s="11"/>
      <c r="Q6852" s="11"/>
      <c r="R6852" s="11"/>
      <c r="S6852" s="11"/>
      <c r="T6852" s="11"/>
      <c r="U6852" s="11"/>
      <c r="V6852" s="11"/>
      <c r="W6852" s="11"/>
    </row>
    <row r="6853" spans="1:23" hidden="1">
      <c r="A6853" s="11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1"/>
      <c r="O6853" s="11"/>
      <c r="P6853" s="11"/>
      <c r="Q6853" s="11"/>
      <c r="R6853" s="11"/>
      <c r="S6853" s="11"/>
      <c r="T6853" s="11"/>
      <c r="U6853" s="11"/>
      <c r="V6853" s="11"/>
      <c r="W6853" s="11"/>
    </row>
    <row r="6854" spans="1:23" hidden="1">
      <c r="A6854" s="11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1"/>
      <c r="O6854" s="11"/>
      <c r="P6854" s="11"/>
      <c r="Q6854" s="11"/>
      <c r="R6854" s="11"/>
      <c r="S6854" s="11"/>
      <c r="T6854" s="11"/>
      <c r="U6854" s="11"/>
      <c r="V6854" s="11"/>
      <c r="W6854" s="11"/>
    </row>
    <row r="6855" spans="1:23" hidden="1">
      <c r="A6855" s="11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1"/>
      <c r="O6855" s="11"/>
      <c r="P6855" s="11"/>
      <c r="Q6855" s="11"/>
      <c r="R6855" s="11"/>
      <c r="S6855" s="11"/>
      <c r="T6855" s="11"/>
      <c r="U6855" s="11"/>
      <c r="V6855" s="11"/>
      <c r="W6855" s="11"/>
    </row>
    <row r="6856" spans="1:23" hidden="1">
      <c r="A6856" s="11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1"/>
      <c r="O6856" s="11"/>
      <c r="P6856" s="11"/>
      <c r="Q6856" s="11"/>
      <c r="R6856" s="11"/>
      <c r="S6856" s="11"/>
      <c r="T6856" s="11"/>
      <c r="U6856" s="11"/>
      <c r="V6856" s="11"/>
      <c r="W6856" s="11"/>
    </row>
    <row r="6857" spans="1:23" hidden="1">
      <c r="A6857" s="11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1"/>
      <c r="O6857" s="11"/>
      <c r="P6857" s="11"/>
      <c r="Q6857" s="11"/>
      <c r="R6857" s="11"/>
      <c r="S6857" s="11"/>
      <c r="T6857" s="11"/>
      <c r="U6857" s="11"/>
      <c r="V6857" s="11"/>
      <c r="W6857" s="11"/>
    </row>
    <row r="6858" spans="1:23" hidden="1">
      <c r="A6858" s="11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1"/>
      <c r="O6858" s="11"/>
      <c r="P6858" s="11"/>
      <c r="Q6858" s="11"/>
      <c r="R6858" s="11"/>
      <c r="S6858" s="11"/>
      <c r="T6858" s="11"/>
      <c r="U6858" s="11"/>
      <c r="V6858" s="11"/>
      <c r="W6858" s="11"/>
    </row>
    <row r="6859" spans="1:23" hidden="1">
      <c r="A6859" s="11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1"/>
      <c r="O6859" s="11"/>
      <c r="P6859" s="11"/>
      <c r="Q6859" s="11"/>
      <c r="R6859" s="11"/>
      <c r="S6859" s="11"/>
      <c r="T6859" s="11"/>
      <c r="U6859" s="11"/>
      <c r="V6859" s="11"/>
      <c r="W6859" s="11"/>
    </row>
    <row r="6860" spans="1:23" hidden="1">
      <c r="A6860" s="11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1"/>
      <c r="O6860" s="11"/>
      <c r="P6860" s="11"/>
      <c r="Q6860" s="11"/>
      <c r="R6860" s="11"/>
      <c r="S6860" s="11"/>
      <c r="T6860" s="11"/>
      <c r="U6860" s="11"/>
      <c r="V6860" s="11"/>
      <c r="W6860" s="11"/>
    </row>
    <row r="6861" spans="1:23" hidden="1">
      <c r="A6861" s="11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1"/>
      <c r="O6861" s="11"/>
      <c r="P6861" s="11"/>
      <c r="Q6861" s="11"/>
      <c r="R6861" s="11"/>
      <c r="S6861" s="11"/>
      <c r="T6861" s="11"/>
      <c r="U6861" s="11"/>
      <c r="V6861" s="11"/>
      <c r="W6861" s="11"/>
    </row>
    <row r="6862" spans="1:23" hidden="1">
      <c r="A6862" s="11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1"/>
      <c r="O6862" s="11"/>
      <c r="P6862" s="11"/>
      <c r="Q6862" s="11"/>
      <c r="R6862" s="11"/>
      <c r="S6862" s="11"/>
      <c r="T6862" s="11"/>
      <c r="U6862" s="11"/>
      <c r="V6862" s="11"/>
      <c r="W6862" s="11"/>
    </row>
    <row r="6863" spans="1:23" hidden="1">
      <c r="A6863" s="11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1"/>
      <c r="O6863" s="11"/>
      <c r="P6863" s="11"/>
      <c r="Q6863" s="11"/>
      <c r="R6863" s="11"/>
      <c r="S6863" s="11"/>
      <c r="T6863" s="11"/>
      <c r="U6863" s="11"/>
      <c r="V6863" s="11"/>
      <c r="W6863" s="11"/>
    </row>
    <row r="6864" spans="1:23" hidden="1">
      <c r="A6864" s="11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1"/>
      <c r="O6864" s="11"/>
      <c r="P6864" s="11"/>
      <c r="Q6864" s="11"/>
      <c r="R6864" s="11"/>
      <c r="S6864" s="11"/>
      <c r="T6864" s="11"/>
      <c r="U6864" s="11"/>
      <c r="V6864" s="11"/>
      <c r="W6864" s="11"/>
    </row>
    <row r="6865" spans="1:23" hidden="1">
      <c r="A6865" s="11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1"/>
      <c r="O6865" s="11"/>
      <c r="P6865" s="11"/>
      <c r="Q6865" s="11"/>
      <c r="R6865" s="11"/>
      <c r="S6865" s="11"/>
      <c r="T6865" s="11"/>
      <c r="U6865" s="11"/>
      <c r="V6865" s="11"/>
      <c r="W6865" s="11"/>
    </row>
    <row r="6866" spans="1:23" hidden="1">
      <c r="A6866" s="11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1"/>
      <c r="O6866" s="11"/>
      <c r="P6866" s="11"/>
      <c r="Q6866" s="11"/>
      <c r="R6866" s="11"/>
      <c r="S6866" s="11"/>
      <c r="T6866" s="11"/>
      <c r="U6866" s="11"/>
      <c r="V6866" s="11"/>
      <c r="W6866" s="11"/>
    </row>
    <row r="6867" spans="1:23" hidden="1">
      <c r="A6867" s="11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1"/>
      <c r="O6867" s="11"/>
      <c r="P6867" s="11"/>
      <c r="Q6867" s="11"/>
      <c r="R6867" s="11"/>
      <c r="S6867" s="11"/>
      <c r="T6867" s="11"/>
      <c r="U6867" s="11"/>
      <c r="V6867" s="11"/>
      <c r="W6867" s="11"/>
    </row>
    <row r="6868" spans="1:23" hidden="1">
      <c r="A6868" s="11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1"/>
      <c r="O6868" s="11"/>
      <c r="P6868" s="11"/>
      <c r="Q6868" s="11"/>
      <c r="R6868" s="11"/>
      <c r="S6868" s="11"/>
      <c r="T6868" s="11"/>
      <c r="U6868" s="11"/>
      <c r="V6868" s="11"/>
      <c r="W6868" s="11"/>
    </row>
    <row r="6869" spans="1:23" hidden="1">
      <c r="A6869" s="11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1"/>
      <c r="O6869" s="11"/>
      <c r="P6869" s="11"/>
      <c r="Q6869" s="11"/>
      <c r="R6869" s="11"/>
      <c r="S6869" s="11"/>
      <c r="T6869" s="11"/>
      <c r="U6869" s="11"/>
      <c r="V6869" s="11"/>
      <c r="W6869" s="11"/>
    </row>
    <row r="6870" spans="1:23" hidden="1">
      <c r="A6870" s="11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1"/>
      <c r="O6870" s="11"/>
      <c r="P6870" s="11"/>
      <c r="Q6870" s="11"/>
      <c r="R6870" s="11"/>
      <c r="S6870" s="11"/>
      <c r="T6870" s="11"/>
      <c r="U6870" s="11"/>
      <c r="V6870" s="11"/>
      <c r="W6870" s="11"/>
    </row>
    <row r="6871" spans="1:23" hidden="1">
      <c r="A6871" s="11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1"/>
      <c r="O6871" s="11"/>
      <c r="P6871" s="11"/>
      <c r="Q6871" s="11"/>
      <c r="R6871" s="11"/>
      <c r="S6871" s="11"/>
      <c r="T6871" s="11"/>
      <c r="U6871" s="11"/>
      <c r="V6871" s="11"/>
      <c r="W6871" s="11"/>
    </row>
    <row r="6872" spans="1:23" hidden="1">
      <c r="A6872" s="11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1"/>
      <c r="O6872" s="11"/>
      <c r="P6872" s="11"/>
      <c r="Q6872" s="11"/>
      <c r="R6872" s="11"/>
      <c r="S6872" s="11"/>
      <c r="T6872" s="11"/>
      <c r="U6872" s="11"/>
      <c r="V6872" s="11"/>
      <c r="W6872" s="11"/>
    </row>
    <row r="6873" spans="1:23" hidden="1">
      <c r="A6873" s="11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1"/>
      <c r="O6873" s="11"/>
      <c r="P6873" s="11"/>
      <c r="Q6873" s="11"/>
      <c r="R6873" s="11"/>
      <c r="S6873" s="11"/>
      <c r="T6873" s="11"/>
      <c r="U6873" s="11"/>
      <c r="V6873" s="11"/>
      <c r="W6873" s="11"/>
    </row>
    <row r="6874" spans="1:23" hidden="1">
      <c r="A6874" s="11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1"/>
      <c r="O6874" s="11"/>
      <c r="P6874" s="11"/>
      <c r="Q6874" s="11"/>
      <c r="R6874" s="11"/>
      <c r="S6874" s="11"/>
      <c r="T6874" s="11"/>
      <c r="U6874" s="11"/>
      <c r="V6874" s="11"/>
      <c r="W6874" s="11"/>
    </row>
    <row r="6875" spans="1:23" hidden="1">
      <c r="A6875" s="11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1"/>
      <c r="O6875" s="11"/>
      <c r="P6875" s="11"/>
      <c r="Q6875" s="11"/>
      <c r="R6875" s="11"/>
      <c r="S6875" s="11"/>
      <c r="T6875" s="11"/>
      <c r="U6875" s="11"/>
      <c r="V6875" s="11"/>
      <c r="W6875" s="11"/>
    </row>
    <row r="6876" spans="1:23" hidden="1">
      <c r="A6876" s="11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1"/>
      <c r="O6876" s="11"/>
      <c r="P6876" s="11"/>
      <c r="Q6876" s="11"/>
      <c r="R6876" s="11"/>
      <c r="S6876" s="11"/>
      <c r="T6876" s="11"/>
      <c r="U6876" s="11"/>
      <c r="V6876" s="11"/>
      <c r="W6876" s="11"/>
    </row>
    <row r="6877" spans="1:23" hidden="1">
      <c r="A6877" s="11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1"/>
      <c r="O6877" s="11"/>
      <c r="P6877" s="11"/>
      <c r="Q6877" s="11"/>
      <c r="R6877" s="11"/>
      <c r="S6877" s="11"/>
      <c r="T6877" s="11"/>
      <c r="U6877" s="11"/>
      <c r="V6877" s="11"/>
      <c r="W6877" s="11"/>
    </row>
    <row r="6878" spans="1:23" hidden="1">
      <c r="A6878" s="11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1"/>
      <c r="O6878" s="11"/>
      <c r="P6878" s="11"/>
      <c r="Q6878" s="11"/>
      <c r="R6878" s="11"/>
      <c r="S6878" s="11"/>
      <c r="T6878" s="11"/>
      <c r="U6878" s="11"/>
      <c r="V6878" s="11"/>
      <c r="W6878" s="11"/>
    </row>
    <row r="6879" spans="1:23" hidden="1">
      <c r="A6879" s="11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1"/>
      <c r="O6879" s="11"/>
      <c r="P6879" s="11"/>
      <c r="Q6879" s="11"/>
      <c r="R6879" s="11"/>
      <c r="S6879" s="11"/>
      <c r="T6879" s="11"/>
      <c r="U6879" s="11"/>
      <c r="V6879" s="11"/>
      <c r="W6879" s="11"/>
    </row>
    <row r="6880" spans="1:23" hidden="1">
      <c r="A6880" s="11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1"/>
      <c r="O6880" s="11"/>
      <c r="P6880" s="11"/>
      <c r="Q6880" s="11"/>
      <c r="R6880" s="11"/>
      <c r="S6880" s="11"/>
      <c r="T6880" s="11"/>
      <c r="U6880" s="11"/>
      <c r="V6880" s="11"/>
      <c r="W6880" s="11"/>
    </row>
    <row r="6881" spans="1:23" hidden="1">
      <c r="A6881" s="11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1"/>
      <c r="O6881" s="11"/>
      <c r="P6881" s="11"/>
      <c r="Q6881" s="11"/>
      <c r="R6881" s="11"/>
      <c r="S6881" s="11"/>
      <c r="T6881" s="11"/>
      <c r="U6881" s="11"/>
      <c r="V6881" s="11"/>
      <c r="W6881" s="11"/>
    </row>
    <row r="6882" spans="1:23" hidden="1">
      <c r="A6882" s="11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1"/>
      <c r="O6882" s="11"/>
      <c r="P6882" s="11"/>
      <c r="Q6882" s="11"/>
      <c r="R6882" s="11"/>
      <c r="S6882" s="11"/>
      <c r="T6882" s="11"/>
      <c r="U6882" s="11"/>
      <c r="V6882" s="11"/>
      <c r="W6882" s="11"/>
    </row>
    <row r="6883" spans="1:23" hidden="1">
      <c r="A6883" s="11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1"/>
      <c r="O6883" s="11"/>
      <c r="P6883" s="11"/>
      <c r="Q6883" s="11"/>
      <c r="R6883" s="11"/>
      <c r="S6883" s="11"/>
      <c r="T6883" s="11"/>
      <c r="U6883" s="11"/>
      <c r="V6883" s="11"/>
      <c r="W6883" s="11"/>
    </row>
    <row r="6884" spans="1:23" hidden="1">
      <c r="A6884" s="11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1"/>
      <c r="O6884" s="11"/>
      <c r="P6884" s="11"/>
      <c r="Q6884" s="11"/>
      <c r="R6884" s="11"/>
      <c r="S6884" s="11"/>
      <c r="T6884" s="11"/>
      <c r="U6884" s="11"/>
      <c r="V6884" s="11"/>
      <c r="W6884" s="11"/>
    </row>
    <row r="6885" spans="1:23" hidden="1">
      <c r="A6885" s="11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1"/>
      <c r="O6885" s="11"/>
      <c r="P6885" s="11"/>
      <c r="Q6885" s="11"/>
      <c r="R6885" s="11"/>
      <c r="S6885" s="11"/>
      <c r="T6885" s="11"/>
      <c r="U6885" s="11"/>
      <c r="V6885" s="11"/>
      <c r="W6885" s="11"/>
    </row>
    <row r="6886" spans="1:23" hidden="1">
      <c r="A6886" s="11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1"/>
      <c r="O6886" s="11"/>
      <c r="P6886" s="11"/>
      <c r="Q6886" s="11"/>
      <c r="R6886" s="11"/>
      <c r="S6886" s="11"/>
      <c r="T6886" s="11"/>
      <c r="U6886" s="11"/>
      <c r="V6886" s="11"/>
      <c r="W6886" s="11"/>
    </row>
    <row r="6887" spans="1:23" hidden="1">
      <c r="A6887" s="11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1"/>
      <c r="O6887" s="11"/>
      <c r="P6887" s="11"/>
      <c r="Q6887" s="11"/>
      <c r="R6887" s="11"/>
      <c r="S6887" s="11"/>
      <c r="T6887" s="11"/>
      <c r="U6887" s="11"/>
      <c r="V6887" s="11"/>
      <c r="W6887" s="11"/>
    </row>
    <row r="6888" spans="1:23" hidden="1">
      <c r="A6888" s="11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1"/>
      <c r="O6888" s="11"/>
      <c r="P6888" s="11"/>
      <c r="Q6888" s="11"/>
      <c r="R6888" s="11"/>
      <c r="S6888" s="11"/>
      <c r="T6888" s="11"/>
      <c r="U6888" s="11"/>
      <c r="V6888" s="11"/>
      <c r="W6888" s="11"/>
    </row>
    <row r="6889" spans="1:23" hidden="1">
      <c r="A6889" s="11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1"/>
      <c r="O6889" s="11"/>
      <c r="P6889" s="11"/>
      <c r="Q6889" s="11"/>
      <c r="R6889" s="11"/>
      <c r="S6889" s="11"/>
      <c r="T6889" s="11"/>
      <c r="U6889" s="11"/>
      <c r="V6889" s="11"/>
      <c r="W6889" s="11"/>
    </row>
    <row r="6890" spans="1:23" hidden="1">
      <c r="A6890" s="11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1"/>
      <c r="O6890" s="11"/>
      <c r="P6890" s="11"/>
      <c r="Q6890" s="11"/>
      <c r="R6890" s="11"/>
      <c r="S6890" s="11"/>
      <c r="T6890" s="11"/>
      <c r="U6890" s="11"/>
      <c r="V6890" s="11"/>
      <c r="W6890" s="11"/>
    </row>
    <row r="6891" spans="1:23" hidden="1">
      <c r="A6891" s="11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1"/>
      <c r="O6891" s="11"/>
      <c r="P6891" s="11"/>
      <c r="Q6891" s="11"/>
      <c r="R6891" s="11"/>
      <c r="S6891" s="11"/>
      <c r="T6891" s="11"/>
      <c r="U6891" s="11"/>
      <c r="V6891" s="11"/>
      <c r="W6891" s="11"/>
    </row>
    <row r="6892" spans="1:23" hidden="1">
      <c r="A6892" s="11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1"/>
      <c r="O6892" s="11"/>
      <c r="P6892" s="11"/>
      <c r="Q6892" s="11"/>
      <c r="R6892" s="11"/>
      <c r="S6892" s="11"/>
      <c r="T6892" s="11"/>
      <c r="U6892" s="11"/>
      <c r="V6892" s="11"/>
      <c r="W6892" s="11"/>
    </row>
    <row r="6893" spans="1:23" hidden="1">
      <c r="A6893" s="11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1"/>
      <c r="O6893" s="11"/>
      <c r="P6893" s="11"/>
      <c r="Q6893" s="11"/>
      <c r="R6893" s="11"/>
      <c r="S6893" s="11"/>
      <c r="T6893" s="11"/>
      <c r="U6893" s="11"/>
      <c r="V6893" s="11"/>
      <c r="W6893" s="11"/>
    </row>
    <row r="6894" spans="1:23" hidden="1">
      <c r="A6894" s="11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1"/>
      <c r="O6894" s="11"/>
      <c r="P6894" s="11"/>
      <c r="Q6894" s="11"/>
      <c r="R6894" s="11"/>
      <c r="S6894" s="11"/>
      <c r="T6894" s="11"/>
      <c r="U6894" s="11"/>
      <c r="V6894" s="11"/>
      <c r="W6894" s="11"/>
    </row>
    <row r="6895" spans="1:23" hidden="1">
      <c r="A6895" s="11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1"/>
      <c r="O6895" s="11"/>
      <c r="P6895" s="11"/>
      <c r="Q6895" s="11"/>
      <c r="R6895" s="11"/>
      <c r="S6895" s="11"/>
      <c r="T6895" s="11"/>
      <c r="U6895" s="11"/>
      <c r="V6895" s="11"/>
      <c r="W6895" s="11"/>
    </row>
    <row r="6896" spans="1:23" hidden="1">
      <c r="A6896" s="11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1"/>
      <c r="O6896" s="11"/>
      <c r="P6896" s="11"/>
      <c r="Q6896" s="11"/>
      <c r="R6896" s="11"/>
      <c r="S6896" s="11"/>
      <c r="T6896" s="11"/>
      <c r="U6896" s="11"/>
      <c r="V6896" s="11"/>
      <c r="W6896" s="11"/>
    </row>
    <row r="6897" spans="1:23" hidden="1">
      <c r="A6897" s="11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1"/>
      <c r="O6897" s="11"/>
      <c r="P6897" s="11"/>
      <c r="Q6897" s="11"/>
      <c r="R6897" s="11"/>
      <c r="S6897" s="11"/>
      <c r="T6897" s="11"/>
      <c r="U6897" s="11"/>
      <c r="V6897" s="11"/>
      <c r="W6897" s="11"/>
    </row>
    <row r="6898" spans="1:23" hidden="1">
      <c r="A6898" s="11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1"/>
      <c r="O6898" s="11"/>
      <c r="P6898" s="11"/>
      <c r="Q6898" s="11"/>
      <c r="R6898" s="11"/>
      <c r="S6898" s="11"/>
      <c r="T6898" s="11"/>
      <c r="U6898" s="11"/>
      <c r="V6898" s="11"/>
      <c r="W6898" s="11"/>
    </row>
    <row r="6899" spans="1:23" hidden="1">
      <c r="A6899" s="11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1"/>
      <c r="O6899" s="11"/>
      <c r="P6899" s="11"/>
      <c r="Q6899" s="11"/>
      <c r="R6899" s="11"/>
      <c r="S6899" s="11"/>
      <c r="T6899" s="11"/>
      <c r="U6899" s="11"/>
      <c r="V6899" s="11"/>
      <c r="W6899" s="11"/>
    </row>
    <row r="6900" spans="1:23" hidden="1">
      <c r="A6900" s="11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1"/>
      <c r="O6900" s="11"/>
      <c r="P6900" s="11"/>
      <c r="Q6900" s="11"/>
      <c r="R6900" s="11"/>
      <c r="S6900" s="11"/>
      <c r="T6900" s="11"/>
      <c r="U6900" s="11"/>
      <c r="V6900" s="11"/>
      <c r="W6900" s="11"/>
    </row>
    <row r="6901" spans="1:23" hidden="1">
      <c r="A6901" s="11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1"/>
      <c r="O6901" s="11"/>
      <c r="P6901" s="11"/>
      <c r="Q6901" s="11"/>
      <c r="R6901" s="11"/>
      <c r="S6901" s="11"/>
      <c r="T6901" s="11"/>
      <c r="U6901" s="11"/>
      <c r="V6901" s="11"/>
      <c r="W6901" s="11"/>
    </row>
    <row r="6902" spans="1:23" hidden="1">
      <c r="A6902" s="11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1"/>
      <c r="O6902" s="11"/>
      <c r="P6902" s="11"/>
      <c r="Q6902" s="11"/>
      <c r="R6902" s="11"/>
      <c r="S6902" s="11"/>
      <c r="T6902" s="11"/>
      <c r="U6902" s="11"/>
      <c r="V6902" s="11"/>
      <c r="W6902" s="11"/>
    </row>
    <row r="6903" spans="1:23" hidden="1">
      <c r="A6903" s="11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1"/>
      <c r="O6903" s="11"/>
      <c r="P6903" s="11"/>
      <c r="Q6903" s="11"/>
      <c r="R6903" s="11"/>
      <c r="S6903" s="11"/>
      <c r="T6903" s="11"/>
      <c r="U6903" s="11"/>
      <c r="V6903" s="11"/>
      <c r="W6903" s="11"/>
    </row>
    <row r="6904" spans="1:23" hidden="1">
      <c r="A6904" s="11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1"/>
      <c r="O6904" s="11"/>
      <c r="P6904" s="11"/>
      <c r="Q6904" s="11"/>
      <c r="R6904" s="11"/>
      <c r="S6904" s="11"/>
      <c r="T6904" s="11"/>
      <c r="U6904" s="11"/>
      <c r="V6904" s="11"/>
      <c r="W6904" s="11"/>
    </row>
    <row r="6905" spans="1:23" hidden="1">
      <c r="A6905" s="11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1"/>
      <c r="O6905" s="11"/>
      <c r="P6905" s="11"/>
      <c r="Q6905" s="11"/>
      <c r="R6905" s="11"/>
      <c r="S6905" s="11"/>
      <c r="T6905" s="11"/>
      <c r="U6905" s="11"/>
      <c r="V6905" s="11"/>
      <c r="W6905" s="11"/>
    </row>
    <row r="6906" spans="1:23" hidden="1">
      <c r="A6906" s="11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1"/>
      <c r="O6906" s="11"/>
      <c r="P6906" s="11"/>
      <c r="Q6906" s="11"/>
      <c r="R6906" s="11"/>
      <c r="S6906" s="11"/>
      <c r="T6906" s="11"/>
      <c r="U6906" s="11"/>
      <c r="V6906" s="11"/>
      <c r="W6906" s="11"/>
    </row>
    <row r="6907" spans="1:23" hidden="1">
      <c r="A6907" s="11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1"/>
      <c r="O6907" s="11"/>
      <c r="P6907" s="11"/>
      <c r="Q6907" s="11"/>
      <c r="R6907" s="11"/>
      <c r="S6907" s="11"/>
      <c r="T6907" s="11"/>
      <c r="U6907" s="11"/>
      <c r="V6907" s="11"/>
      <c r="W6907" s="11"/>
    </row>
    <row r="6908" spans="1:23" hidden="1">
      <c r="A6908" s="11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1"/>
      <c r="O6908" s="11"/>
      <c r="P6908" s="11"/>
      <c r="Q6908" s="11"/>
      <c r="R6908" s="11"/>
      <c r="S6908" s="11"/>
      <c r="T6908" s="11"/>
      <c r="U6908" s="11"/>
      <c r="V6908" s="11"/>
      <c r="W6908" s="11"/>
    </row>
    <row r="6909" spans="1:23" hidden="1">
      <c r="A6909" s="11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1"/>
      <c r="O6909" s="11"/>
      <c r="P6909" s="11"/>
      <c r="Q6909" s="11"/>
      <c r="R6909" s="11"/>
      <c r="S6909" s="11"/>
      <c r="T6909" s="11"/>
      <c r="U6909" s="11"/>
      <c r="V6909" s="11"/>
      <c r="W6909" s="11"/>
    </row>
    <row r="6910" spans="1:23" hidden="1">
      <c r="A6910" s="11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1"/>
      <c r="O6910" s="11"/>
      <c r="P6910" s="11"/>
      <c r="Q6910" s="11"/>
      <c r="R6910" s="11"/>
      <c r="S6910" s="11"/>
      <c r="T6910" s="11"/>
      <c r="U6910" s="11"/>
      <c r="V6910" s="11"/>
      <c r="W6910" s="11"/>
    </row>
    <row r="6911" spans="1:23" hidden="1">
      <c r="A6911" s="11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1"/>
      <c r="O6911" s="11"/>
      <c r="P6911" s="11"/>
      <c r="Q6911" s="11"/>
      <c r="R6911" s="11"/>
      <c r="S6911" s="11"/>
      <c r="T6911" s="11"/>
      <c r="U6911" s="11"/>
      <c r="V6911" s="11"/>
      <c r="W6911" s="11"/>
    </row>
    <row r="6912" spans="1:23" hidden="1">
      <c r="A6912" s="11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1"/>
      <c r="O6912" s="11"/>
      <c r="P6912" s="11"/>
      <c r="Q6912" s="11"/>
      <c r="R6912" s="11"/>
      <c r="S6912" s="11"/>
      <c r="T6912" s="11"/>
      <c r="U6912" s="11"/>
      <c r="V6912" s="11"/>
      <c r="W6912" s="11"/>
    </row>
    <row r="6913" spans="1:23" hidden="1">
      <c r="A6913" s="11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1"/>
      <c r="O6913" s="11"/>
      <c r="P6913" s="11"/>
      <c r="Q6913" s="11"/>
      <c r="R6913" s="11"/>
      <c r="S6913" s="11"/>
      <c r="T6913" s="11"/>
      <c r="U6913" s="11"/>
      <c r="V6913" s="11"/>
      <c r="W6913" s="11"/>
    </row>
    <row r="6914" spans="1:23" hidden="1">
      <c r="A6914" s="11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1"/>
      <c r="O6914" s="11"/>
      <c r="P6914" s="11"/>
      <c r="Q6914" s="11"/>
      <c r="R6914" s="11"/>
      <c r="S6914" s="11"/>
      <c r="T6914" s="11"/>
      <c r="U6914" s="11"/>
      <c r="V6914" s="11"/>
      <c r="W6914" s="11"/>
    </row>
    <row r="6915" spans="1:23" hidden="1">
      <c r="A6915" s="11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1"/>
      <c r="O6915" s="11"/>
      <c r="P6915" s="11"/>
      <c r="Q6915" s="11"/>
      <c r="R6915" s="11"/>
      <c r="S6915" s="11"/>
      <c r="T6915" s="11"/>
      <c r="U6915" s="11"/>
      <c r="V6915" s="11"/>
      <c r="W6915" s="11"/>
    </row>
    <row r="6916" spans="1:23" hidden="1">
      <c r="A6916" s="11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1"/>
      <c r="O6916" s="11"/>
      <c r="P6916" s="11"/>
      <c r="Q6916" s="11"/>
      <c r="R6916" s="11"/>
      <c r="S6916" s="11"/>
      <c r="T6916" s="11"/>
      <c r="U6916" s="11"/>
      <c r="V6916" s="11"/>
      <c r="W6916" s="11"/>
    </row>
    <row r="6917" spans="1:23" hidden="1">
      <c r="A6917" s="11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1"/>
      <c r="O6917" s="11"/>
      <c r="P6917" s="11"/>
      <c r="Q6917" s="11"/>
      <c r="R6917" s="11"/>
      <c r="S6917" s="11"/>
      <c r="T6917" s="11"/>
      <c r="U6917" s="11"/>
      <c r="V6917" s="11"/>
      <c r="W6917" s="11"/>
    </row>
    <row r="6918" spans="1:23" hidden="1">
      <c r="A6918" s="11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1"/>
      <c r="O6918" s="11"/>
      <c r="P6918" s="11"/>
      <c r="Q6918" s="11"/>
      <c r="R6918" s="11"/>
      <c r="S6918" s="11"/>
      <c r="T6918" s="11"/>
      <c r="U6918" s="11"/>
      <c r="V6918" s="11"/>
      <c r="W6918" s="11"/>
    </row>
    <row r="6919" spans="1:23" hidden="1">
      <c r="A6919" s="11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1"/>
      <c r="O6919" s="11"/>
      <c r="P6919" s="11"/>
      <c r="Q6919" s="11"/>
      <c r="R6919" s="11"/>
      <c r="S6919" s="11"/>
      <c r="T6919" s="11"/>
      <c r="U6919" s="11"/>
      <c r="V6919" s="11"/>
      <c r="W6919" s="11"/>
    </row>
    <row r="6920" spans="1:23" hidden="1">
      <c r="A6920" s="11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1"/>
      <c r="O6920" s="11"/>
      <c r="P6920" s="11"/>
      <c r="Q6920" s="11"/>
      <c r="R6920" s="11"/>
      <c r="S6920" s="11"/>
      <c r="T6920" s="11"/>
      <c r="U6920" s="11"/>
      <c r="V6920" s="11"/>
      <c r="W6920" s="11"/>
    </row>
    <row r="6921" spans="1:23" hidden="1">
      <c r="A6921" s="11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1"/>
      <c r="O6921" s="11"/>
      <c r="P6921" s="11"/>
      <c r="Q6921" s="11"/>
      <c r="R6921" s="11"/>
      <c r="S6921" s="11"/>
      <c r="T6921" s="11"/>
      <c r="U6921" s="11"/>
      <c r="V6921" s="11"/>
      <c r="W6921" s="11"/>
    </row>
    <row r="6922" spans="1:23" hidden="1">
      <c r="A6922" s="11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1"/>
      <c r="O6922" s="11"/>
      <c r="P6922" s="11"/>
      <c r="Q6922" s="11"/>
      <c r="R6922" s="11"/>
      <c r="S6922" s="11"/>
      <c r="T6922" s="11"/>
      <c r="U6922" s="11"/>
      <c r="V6922" s="11"/>
      <c r="W6922" s="11"/>
    </row>
    <row r="6923" spans="1:23" hidden="1">
      <c r="A6923" s="11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1"/>
      <c r="O6923" s="11"/>
      <c r="P6923" s="11"/>
      <c r="Q6923" s="11"/>
      <c r="R6923" s="11"/>
      <c r="S6923" s="11"/>
      <c r="T6923" s="11"/>
      <c r="U6923" s="11"/>
      <c r="V6923" s="11"/>
      <c r="W6923" s="11"/>
    </row>
    <row r="6924" spans="1:23" hidden="1">
      <c r="A6924" s="11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1"/>
      <c r="O6924" s="11"/>
      <c r="P6924" s="11"/>
      <c r="Q6924" s="11"/>
      <c r="R6924" s="11"/>
      <c r="S6924" s="11"/>
      <c r="T6924" s="11"/>
      <c r="U6924" s="11"/>
      <c r="V6924" s="11"/>
      <c r="W6924" s="11"/>
    </row>
    <row r="6925" spans="1:23" hidden="1">
      <c r="A6925" s="11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1"/>
      <c r="O6925" s="11"/>
      <c r="P6925" s="11"/>
      <c r="Q6925" s="11"/>
      <c r="R6925" s="11"/>
      <c r="S6925" s="11"/>
      <c r="T6925" s="11"/>
      <c r="U6925" s="11"/>
      <c r="V6925" s="11"/>
      <c r="W6925" s="11"/>
    </row>
    <row r="6926" spans="1:23" hidden="1">
      <c r="A6926" s="11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1"/>
      <c r="O6926" s="11"/>
      <c r="P6926" s="11"/>
      <c r="Q6926" s="11"/>
      <c r="R6926" s="11"/>
      <c r="S6926" s="11"/>
      <c r="T6926" s="11"/>
      <c r="U6926" s="11"/>
      <c r="V6926" s="11"/>
      <c r="W6926" s="11"/>
    </row>
    <row r="6927" spans="1:23" hidden="1">
      <c r="A6927" s="11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1"/>
      <c r="O6927" s="11"/>
      <c r="P6927" s="11"/>
      <c r="Q6927" s="11"/>
      <c r="R6927" s="11"/>
      <c r="S6927" s="11"/>
      <c r="T6927" s="11"/>
      <c r="U6927" s="11"/>
      <c r="V6927" s="11"/>
      <c r="W6927" s="11"/>
    </row>
    <row r="6928" spans="1:23" hidden="1">
      <c r="A6928" s="11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1"/>
      <c r="O6928" s="11"/>
      <c r="P6928" s="11"/>
      <c r="Q6928" s="11"/>
      <c r="R6928" s="11"/>
      <c r="S6928" s="11"/>
      <c r="T6928" s="11"/>
      <c r="U6928" s="11"/>
      <c r="V6928" s="11"/>
      <c r="W6928" s="11"/>
    </row>
    <row r="6929" spans="1:23" hidden="1">
      <c r="A6929" s="11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1"/>
      <c r="O6929" s="11"/>
      <c r="P6929" s="11"/>
      <c r="Q6929" s="11"/>
      <c r="R6929" s="11"/>
      <c r="S6929" s="11"/>
      <c r="T6929" s="11"/>
      <c r="U6929" s="11"/>
      <c r="V6929" s="11"/>
      <c r="W6929" s="11"/>
    </row>
    <row r="6930" spans="1:23" hidden="1">
      <c r="A6930" s="11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1"/>
      <c r="O6930" s="11"/>
      <c r="P6930" s="11"/>
      <c r="Q6930" s="11"/>
      <c r="R6930" s="11"/>
      <c r="S6930" s="11"/>
      <c r="T6930" s="11"/>
      <c r="U6930" s="11"/>
      <c r="V6930" s="11"/>
      <c r="W6930" s="11"/>
    </row>
    <row r="6931" spans="1:23" hidden="1">
      <c r="A6931" s="11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1"/>
      <c r="O6931" s="11"/>
      <c r="P6931" s="11"/>
      <c r="Q6931" s="11"/>
      <c r="R6931" s="11"/>
      <c r="S6931" s="11"/>
      <c r="T6931" s="11"/>
      <c r="U6931" s="11"/>
      <c r="V6931" s="11"/>
      <c r="W6931" s="11"/>
    </row>
    <row r="6932" spans="1:23" hidden="1">
      <c r="A6932" s="11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1"/>
      <c r="O6932" s="11"/>
      <c r="P6932" s="11"/>
      <c r="Q6932" s="11"/>
      <c r="R6932" s="11"/>
      <c r="S6932" s="11"/>
      <c r="T6932" s="11"/>
      <c r="U6932" s="11"/>
      <c r="V6932" s="11"/>
      <c r="W6932" s="11"/>
    </row>
    <row r="6933" spans="1:23" hidden="1">
      <c r="A6933" s="11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1"/>
      <c r="O6933" s="11"/>
      <c r="P6933" s="11"/>
      <c r="Q6933" s="11"/>
      <c r="R6933" s="11"/>
      <c r="S6933" s="11"/>
      <c r="T6933" s="11"/>
      <c r="U6933" s="11"/>
      <c r="V6933" s="11"/>
      <c r="W6933" s="11"/>
    </row>
    <row r="6934" spans="1:23" hidden="1">
      <c r="A6934" s="11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1"/>
      <c r="O6934" s="11"/>
      <c r="P6934" s="11"/>
      <c r="Q6934" s="11"/>
      <c r="R6934" s="11"/>
      <c r="S6934" s="11"/>
      <c r="T6934" s="11"/>
      <c r="U6934" s="11"/>
      <c r="V6934" s="11"/>
      <c r="W6934" s="11"/>
    </row>
    <row r="6935" spans="1:23" hidden="1">
      <c r="A6935" s="11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1"/>
      <c r="O6935" s="11"/>
      <c r="P6935" s="11"/>
      <c r="Q6935" s="11"/>
      <c r="R6935" s="11"/>
      <c r="S6935" s="11"/>
      <c r="T6935" s="11"/>
      <c r="U6935" s="11"/>
      <c r="V6935" s="11"/>
      <c r="W6935" s="11"/>
    </row>
    <row r="6936" spans="1:23" hidden="1">
      <c r="A6936" s="11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1"/>
      <c r="O6936" s="11"/>
      <c r="P6936" s="11"/>
      <c r="Q6936" s="11"/>
      <c r="R6936" s="11"/>
      <c r="S6936" s="11"/>
      <c r="T6936" s="11"/>
      <c r="U6936" s="11"/>
      <c r="V6936" s="11"/>
      <c r="W6936" s="11"/>
    </row>
    <row r="6937" spans="1:23" hidden="1">
      <c r="A6937" s="11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1"/>
      <c r="O6937" s="11"/>
      <c r="P6937" s="11"/>
      <c r="Q6937" s="11"/>
      <c r="R6937" s="11"/>
      <c r="S6937" s="11"/>
      <c r="T6937" s="11"/>
      <c r="U6937" s="11"/>
      <c r="V6937" s="11"/>
      <c r="W6937" s="11"/>
    </row>
    <row r="6938" spans="1:23" hidden="1">
      <c r="A6938" s="11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1"/>
      <c r="O6938" s="11"/>
      <c r="P6938" s="11"/>
      <c r="Q6938" s="11"/>
      <c r="R6938" s="11"/>
      <c r="S6938" s="11"/>
      <c r="T6938" s="11"/>
      <c r="U6938" s="11"/>
      <c r="V6938" s="11"/>
      <c r="W6938" s="11"/>
    </row>
    <row r="6939" spans="1:23" hidden="1">
      <c r="A6939" s="11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1"/>
      <c r="O6939" s="11"/>
      <c r="P6939" s="11"/>
      <c r="Q6939" s="11"/>
      <c r="R6939" s="11"/>
      <c r="S6939" s="11"/>
      <c r="T6939" s="11"/>
      <c r="U6939" s="11"/>
      <c r="V6939" s="11"/>
      <c r="W6939" s="11"/>
    </row>
    <row r="6940" spans="1:23" hidden="1">
      <c r="A6940" s="11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1"/>
      <c r="O6940" s="11"/>
      <c r="P6940" s="11"/>
      <c r="Q6940" s="11"/>
      <c r="R6940" s="11"/>
      <c r="S6940" s="11"/>
      <c r="T6940" s="11"/>
      <c r="U6940" s="11"/>
      <c r="V6940" s="11"/>
      <c r="W6940" s="11"/>
    </row>
    <row r="6941" spans="1:23" hidden="1">
      <c r="A6941" s="11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1"/>
      <c r="O6941" s="11"/>
      <c r="P6941" s="11"/>
      <c r="Q6941" s="11"/>
      <c r="R6941" s="11"/>
      <c r="S6941" s="11"/>
      <c r="T6941" s="11"/>
      <c r="U6941" s="11"/>
      <c r="V6941" s="11"/>
      <c r="W6941" s="11"/>
    </row>
    <row r="6942" spans="1:23" hidden="1">
      <c r="A6942" s="11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1"/>
      <c r="O6942" s="11"/>
      <c r="P6942" s="11"/>
      <c r="Q6942" s="11"/>
      <c r="R6942" s="11"/>
      <c r="S6942" s="11"/>
      <c r="T6942" s="11"/>
      <c r="U6942" s="11"/>
      <c r="V6942" s="11"/>
      <c r="W6942" s="11"/>
    </row>
    <row r="6943" spans="1:23" hidden="1">
      <c r="A6943" s="11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1"/>
      <c r="O6943" s="11"/>
      <c r="P6943" s="11"/>
      <c r="Q6943" s="11"/>
      <c r="R6943" s="11"/>
      <c r="S6943" s="11"/>
      <c r="T6943" s="11"/>
      <c r="U6943" s="11"/>
      <c r="V6943" s="11"/>
      <c r="W6943" s="11"/>
    </row>
    <row r="6944" spans="1:23" hidden="1">
      <c r="A6944" s="11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1"/>
      <c r="O6944" s="11"/>
      <c r="P6944" s="11"/>
      <c r="Q6944" s="11"/>
      <c r="R6944" s="11"/>
      <c r="S6944" s="11"/>
      <c r="T6944" s="11"/>
      <c r="U6944" s="11"/>
      <c r="V6944" s="11"/>
      <c r="W6944" s="11"/>
    </row>
    <row r="6945" spans="1:23" hidden="1">
      <c r="A6945" s="11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1"/>
      <c r="O6945" s="11"/>
      <c r="P6945" s="11"/>
      <c r="Q6945" s="11"/>
      <c r="R6945" s="11"/>
      <c r="S6945" s="11"/>
      <c r="T6945" s="11"/>
      <c r="U6945" s="11"/>
      <c r="V6945" s="11"/>
      <c r="W6945" s="11"/>
    </row>
    <row r="6946" spans="1:23" hidden="1">
      <c r="A6946" s="11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1"/>
      <c r="O6946" s="11"/>
      <c r="P6946" s="11"/>
      <c r="Q6946" s="11"/>
      <c r="R6946" s="11"/>
      <c r="S6946" s="11"/>
      <c r="T6946" s="11"/>
      <c r="U6946" s="11"/>
      <c r="V6946" s="11"/>
      <c r="W6946" s="11"/>
    </row>
    <row r="6947" spans="1:23" hidden="1">
      <c r="A6947" s="11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1"/>
      <c r="O6947" s="11"/>
      <c r="P6947" s="11"/>
      <c r="Q6947" s="11"/>
      <c r="R6947" s="11"/>
      <c r="S6947" s="11"/>
      <c r="T6947" s="11"/>
      <c r="U6947" s="11"/>
      <c r="V6947" s="11"/>
      <c r="W6947" s="11"/>
    </row>
    <row r="6948" spans="1:23" hidden="1">
      <c r="A6948" s="11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1"/>
      <c r="O6948" s="11"/>
      <c r="P6948" s="11"/>
      <c r="Q6948" s="11"/>
      <c r="R6948" s="11"/>
      <c r="S6948" s="11"/>
      <c r="T6948" s="11"/>
      <c r="U6948" s="11"/>
      <c r="V6948" s="11"/>
      <c r="W6948" s="11"/>
    </row>
    <row r="6949" spans="1:23" hidden="1">
      <c r="A6949" s="11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1"/>
      <c r="O6949" s="11"/>
      <c r="P6949" s="11"/>
      <c r="Q6949" s="11"/>
      <c r="R6949" s="11"/>
      <c r="S6949" s="11"/>
      <c r="T6949" s="11"/>
      <c r="U6949" s="11"/>
      <c r="V6949" s="11"/>
      <c r="W6949" s="11"/>
    </row>
    <row r="6950" spans="1:23" hidden="1">
      <c r="A6950" s="11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1"/>
      <c r="O6950" s="11"/>
      <c r="P6950" s="11"/>
      <c r="Q6950" s="11"/>
      <c r="R6950" s="11"/>
      <c r="S6950" s="11"/>
      <c r="T6950" s="11"/>
      <c r="U6950" s="11"/>
      <c r="V6950" s="11"/>
      <c r="W6950" s="11"/>
    </row>
    <row r="6951" spans="1:23" hidden="1">
      <c r="A6951" s="11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1"/>
      <c r="O6951" s="11"/>
      <c r="P6951" s="11"/>
      <c r="Q6951" s="11"/>
      <c r="R6951" s="11"/>
      <c r="S6951" s="11"/>
      <c r="T6951" s="11"/>
      <c r="U6951" s="11"/>
      <c r="V6951" s="11"/>
      <c r="W6951" s="11"/>
    </row>
    <row r="6952" spans="1:23" hidden="1">
      <c r="A6952" s="11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1"/>
      <c r="O6952" s="11"/>
      <c r="P6952" s="11"/>
      <c r="Q6952" s="11"/>
      <c r="R6952" s="11"/>
      <c r="S6952" s="11"/>
      <c r="T6952" s="11"/>
      <c r="U6952" s="11"/>
      <c r="V6952" s="11"/>
      <c r="W6952" s="11"/>
    </row>
    <row r="6953" spans="1:23" hidden="1">
      <c r="A6953" s="11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1"/>
      <c r="O6953" s="11"/>
      <c r="P6953" s="11"/>
      <c r="Q6953" s="11"/>
      <c r="R6953" s="11"/>
      <c r="S6953" s="11"/>
      <c r="T6953" s="11"/>
      <c r="U6953" s="11"/>
      <c r="V6953" s="11"/>
      <c r="W6953" s="11"/>
    </row>
    <row r="6954" spans="1:23" hidden="1">
      <c r="A6954" s="11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1"/>
      <c r="O6954" s="11"/>
      <c r="P6954" s="11"/>
      <c r="Q6954" s="11"/>
      <c r="R6954" s="11"/>
      <c r="S6954" s="11"/>
      <c r="T6954" s="11"/>
      <c r="U6954" s="11"/>
      <c r="V6954" s="11"/>
      <c r="W6954" s="11"/>
    </row>
    <row r="6955" spans="1:23" hidden="1">
      <c r="A6955" s="11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1"/>
      <c r="O6955" s="11"/>
      <c r="P6955" s="11"/>
      <c r="Q6955" s="11"/>
      <c r="R6955" s="11"/>
      <c r="S6955" s="11"/>
      <c r="T6955" s="11"/>
      <c r="U6955" s="11"/>
      <c r="V6955" s="11"/>
      <c r="W6955" s="11"/>
    </row>
    <row r="6956" spans="1:23" hidden="1">
      <c r="A6956" s="11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1"/>
      <c r="O6956" s="11"/>
      <c r="P6956" s="11"/>
      <c r="Q6956" s="11"/>
      <c r="R6956" s="11"/>
      <c r="S6956" s="11"/>
      <c r="T6956" s="11"/>
      <c r="U6956" s="11"/>
      <c r="V6956" s="11"/>
      <c r="W6956" s="11"/>
    </row>
    <row r="6957" spans="1:23" hidden="1">
      <c r="A6957" s="11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1"/>
      <c r="O6957" s="11"/>
      <c r="P6957" s="11"/>
      <c r="Q6957" s="11"/>
      <c r="R6957" s="11"/>
      <c r="S6957" s="11"/>
      <c r="T6957" s="11"/>
      <c r="U6957" s="11"/>
      <c r="V6957" s="11"/>
      <c r="W6957" s="11"/>
    </row>
    <row r="6958" spans="1:23" hidden="1">
      <c r="A6958" s="11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1"/>
      <c r="O6958" s="11"/>
      <c r="P6958" s="11"/>
      <c r="Q6958" s="11"/>
      <c r="R6958" s="11"/>
      <c r="S6958" s="11"/>
      <c r="T6958" s="11"/>
      <c r="U6958" s="11"/>
      <c r="V6958" s="11"/>
      <c r="W6958" s="11"/>
    </row>
    <row r="6959" spans="1:23" hidden="1">
      <c r="A6959" s="11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1"/>
      <c r="O6959" s="11"/>
      <c r="P6959" s="11"/>
      <c r="Q6959" s="11"/>
      <c r="R6959" s="11"/>
      <c r="S6959" s="11"/>
      <c r="T6959" s="11"/>
      <c r="U6959" s="11"/>
      <c r="V6959" s="11"/>
      <c r="W6959" s="11"/>
    </row>
    <row r="6960" spans="1:23" hidden="1">
      <c r="A6960" s="11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1"/>
      <c r="O6960" s="11"/>
      <c r="P6960" s="11"/>
      <c r="Q6960" s="11"/>
      <c r="R6960" s="11"/>
      <c r="S6960" s="11"/>
      <c r="T6960" s="11"/>
      <c r="U6960" s="11"/>
      <c r="V6960" s="11"/>
      <c r="W6960" s="11"/>
    </row>
    <row r="6961" spans="1:23" hidden="1">
      <c r="A6961" s="11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1"/>
      <c r="O6961" s="11"/>
      <c r="P6961" s="11"/>
      <c r="Q6961" s="11"/>
      <c r="R6961" s="11"/>
      <c r="S6961" s="11"/>
      <c r="T6961" s="11"/>
      <c r="U6961" s="11"/>
      <c r="V6961" s="11"/>
      <c r="W6961" s="11"/>
    </row>
    <row r="6962" spans="1:23" hidden="1">
      <c r="A6962" s="11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1"/>
      <c r="O6962" s="11"/>
      <c r="P6962" s="11"/>
      <c r="Q6962" s="11"/>
      <c r="R6962" s="11"/>
      <c r="S6962" s="11"/>
      <c r="T6962" s="11"/>
      <c r="U6962" s="11"/>
      <c r="V6962" s="11"/>
      <c r="W6962" s="11"/>
    </row>
    <row r="6963" spans="1:23" hidden="1">
      <c r="A6963" s="11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1"/>
      <c r="O6963" s="11"/>
      <c r="P6963" s="11"/>
      <c r="Q6963" s="11"/>
      <c r="R6963" s="11"/>
      <c r="S6963" s="11"/>
      <c r="T6963" s="11"/>
      <c r="U6963" s="11"/>
      <c r="V6963" s="11"/>
      <c r="W6963" s="11"/>
    </row>
    <row r="6964" spans="1:23" hidden="1">
      <c r="A6964" s="11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1"/>
      <c r="O6964" s="11"/>
      <c r="P6964" s="11"/>
      <c r="Q6964" s="11"/>
      <c r="R6964" s="11"/>
      <c r="S6964" s="11"/>
      <c r="T6964" s="11"/>
      <c r="U6964" s="11"/>
      <c r="V6964" s="11"/>
      <c r="W6964" s="11"/>
    </row>
    <row r="6965" spans="1:23" hidden="1">
      <c r="A6965" s="11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1"/>
      <c r="O6965" s="11"/>
      <c r="P6965" s="11"/>
      <c r="Q6965" s="11"/>
      <c r="R6965" s="11"/>
      <c r="S6965" s="11"/>
      <c r="T6965" s="11"/>
      <c r="U6965" s="11"/>
      <c r="V6965" s="11"/>
      <c r="W6965" s="11"/>
    </row>
    <row r="6966" spans="1:23" hidden="1">
      <c r="A6966" s="11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1"/>
      <c r="O6966" s="11"/>
      <c r="P6966" s="11"/>
      <c r="Q6966" s="11"/>
      <c r="R6966" s="11"/>
      <c r="S6966" s="11"/>
      <c r="T6966" s="11"/>
      <c r="U6966" s="11"/>
      <c r="V6966" s="11"/>
      <c r="W6966" s="11"/>
    </row>
    <row r="6967" spans="1:23" hidden="1">
      <c r="A6967" s="11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1"/>
      <c r="O6967" s="11"/>
      <c r="P6967" s="11"/>
      <c r="Q6967" s="11"/>
      <c r="R6967" s="11"/>
      <c r="S6967" s="11"/>
      <c r="T6967" s="11"/>
      <c r="U6967" s="11"/>
      <c r="V6967" s="11"/>
      <c r="W6967" s="11"/>
    </row>
    <row r="6968" spans="1:23" hidden="1">
      <c r="A6968" s="11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1"/>
      <c r="O6968" s="11"/>
      <c r="P6968" s="11"/>
      <c r="Q6968" s="11"/>
      <c r="R6968" s="11"/>
      <c r="S6968" s="11"/>
      <c r="T6968" s="11"/>
      <c r="U6968" s="11"/>
      <c r="V6968" s="11"/>
      <c r="W6968" s="11"/>
    </row>
    <row r="6969" spans="1:23" hidden="1">
      <c r="A6969" s="11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1"/>
      <c r="O6969" s="11"/>
      <c r="P6969" s="11"/>
      <c r="Q6969" s="11"/>
      <c r="R6969" s="11"/>
      <c r="S6969" s="11"/>
      <c r="T6969" s="11"/>
      <c r="U6969" s="11"/>
      <c r="V6969" s="11"/>
      <c r="W6969" s="11"/>
    </row>
    <row r="6970" spans="1:23" hidden="1">
      <c r="A6970" s="11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1"/>
      <c r="O6970" s="11"/>
      <c r="P6970" s="11"/>
      <c r="Q6970" s="11"/>
      <c r="R6970" s="11"/>
      <c r="S6970" s="11"/>
      <c r="T6970" s="11"/>
      <c r="U6970" s="11"/>
      <c r="V6970" s="11"/>
      <c r="W6970" s="11"/>
    </row>
    <row r="6971" spans="1:23" hidden="1">
      <c r="A6971" s="11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1"/>
      <c r="O6971" s="11"/>
      <c r="P6971" s="11"/>
      <c r="Q6971" s="11"/>
      <c r="R6971" s="11"/>
      <c r="S6971" s="11"/>
      <c r="T6971" s="11"/>
      <c r="U6971" s="11"/>
      <c r="V6971" s="11"/>
      <c r="W6971" s="11"/>
    </row>
    <row r="6972" spans="1:23" hidden="1">
      <c r="A6972" s="11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1"/>
      <c r="O6972" s="11"/>
      <c r="P6972" s="11"/>
      <c r="Q6972" s="11"/>
      <c r="R6972" s="11"/>
      <c r="S6972" s="11"/>
      <c r="T6972" s="11"/>
      <c r="U6972" s="11"/>
      <c r="V6972" s="11"/>
      <c r="W6972" s="11"/>
    </row>
    <row r="6973" spans="1:23" hidden="1">
      <c r="A6973" s="11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1"/>
      <c r="O6973" s="11"/>
      <c r="P6973" s="11"/>
      <c r="Q6973" s="11"/>
      <c r="R6973" s="11"/>
      <c r="S6973" s="11"/>
      <c r="T6973" s="11"/>
      <c r="U6973" s="11"/>
      <c r="V6973" s="11"/>
      <c r="W6973" s="11"/>
    </row>
    <row r="6974" spans="1:23" hidden="1">
      <c r="A6974" s="11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1"/>
      <c r="O6974" s="11"/>
      <c r="P6974" s="11"/>
      <c r="Q6974" s="11"/>
      <c r="R6974" s="11"/>
      <c r="S6974" s="11"/>
      <c r="T6974" s="11"/>
      <c r="U6974" s="11"/>
      <c r="V6974" s="11"/>
      <c r="W6974" s="11"/>
    </row>
    <row r="6975" spans="1:23" hidden="1">
      <c r="A6975" s="11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1"/>
      <c r="O6975" s="11"/>
      <c r="P6975" s="11"/>
      <c r="Q6975" s="11"/>
      <c r="R6975" s="11"/>
      <c r="S6975" s="11"/>
      <c r="T6975" s="11"/>
      <c r="U6975" s="11"/>
      <c r="V6975" s="11"/>
      <c r="W6975" s="11"/>
    </row>
    <row r="6976" spans="1:23" hidden="1">
      <c r="A6976" s="11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1"/>
      <c r="O6976" s="11"/>
      <c r="P6976" s="11"/>
      <c r="Q6976" s="11"/>
      <c r="R6976" s="11"/>
      <c r="S6976" s="11"/>
      <c r="T6976" s="11"/>
      <c r="U6976" s="11"/>
      <c r="V6976" s="11"/>
      <c r="W6976" s="11"/>
    </row>
    <row r="6977" spans="1:23" hidden="1">
      <c r="A6977" s="11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1"/>
      <c r="O6977" s="11"/>
      <c r="P6977" s="11"/>
      <c r="Q6977" s="11"/>
      <c r="R6977" s="11"/>
      <c r="S6977" s="11"/>
      <c r="T6977" s="11"/>
      <c r="U6977" s="11"/>
      <c r="V6977" s="11"/>
      <c r="W6977" s="11"/>
    </row>
    <row r="6978" spans="1:23" hidden="1">
      <c r="A6978" s="11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1"/>
      <c r="O6978" s="11"/>
      <c r="P6978" s="11"/>
      <c r="Q6978" s="11"/>
      <c r="R6978" s="11"/>
      <c r="S6978" s="11"/>
      <c r="T6978" s="11"/>
      <c r="U6978" s="11"/>
      <c r="V6978" s="11"/>
      <c r="W6978" s="11"/>
    </row>
    <row r="6979" spans="1:23" hidden="1">
      <c r="A6979" s="11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1"/>
      <c r="O6979" s="11"/>
      <c r="P6979" s="11"/>
      <c r="Q6979" s="11"/>
      <c r="R6979" s="11"/>
      <c r="S6979" s="11"/>
      <c r="T6979" s="11"/>
      <c r="U6979" s="11"/>
      <c r="V6979" s="11"/>
      <c r="W6979" s="11"/>
    </row>
    <row r="6980" spans="1:23" hidden="1">
      <c r="A6980" s="11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1"/>
      <c r="O6980" s="11"/>
      <c r="P6980" s="11"/>
      <c r="Q6980" s="11"/>
      <c r="R6980" s="11"/>
      <c r="S6980" s="11"/>
      <c r="T6980" s="11"/>
      <c r="U6980" s="11"/>
      <c r="V6980" s="11"/>
      <c r="W6980" s="11"/>
    </row>
    <row r="6981" spans="1:23" hidden="1">
      <c r="A6981" s="11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1"/>
      <c r="O6981" s="11"/>
      <c r="P6981" s="11"/>
      <c r="Q6981" s="11"/>
      <c r="R6981" s="11"/>
      <c r="S6981" s="11"/>
      <c r="T6981" s="11"/>
      <c r="U6981" s="11"/>
      <c r="V6981" s="11"/>
      <c r="W6981" s="11"/>
    </row>
    <row r="6982" spans="1:23" hidden="1">
      <c r="A6982" s="11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1"/>
      <c r="O6982" s="11"/>
      <c r="P6982" s="11"/>
      <c r="Q6982" s="11"/>
      <c r="R6982" s="11"/>
      <c r="S6982" s="11"/>
      <c r="T6982" s="11"/>
      <c r="U6982" s="11"/>
      <c r="V6982" s="11"/>
      <c r="W6982" s="11"/>
    </row>
    <row r="6983" spans="1:23" hidden="1">
      <c r="A6983" s="11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1"/>
      <c r="O6983" s="11"/>
      <c r="P6983" s="11"/>
      <c r="Q6983" s="11"/>
      <c r="R6983" s="11"/>
      <c r="S6983" s="11"/>
      <c r="T6983" s="11"/>
      <c r="U6983" s="11"/>
      <c r="V6983" s="11"/>
      <c r="W6983" s="11"/>
    </row>
    <row r="6984" spans="1:23" hidden="1">
      <c r="A6984" s="11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1"/>
      <c r="O6984" s="11"/>
      <c r="P6984" s="11"/>
      <c r="Q6984" s="11"/>
      <c r="R6984" s="11"/>
      <c r="S6984" s="11"/>
      <c r="T6984" s="11"/>
      <c r="U6984" s="11"/>
      <c r="V6984" s="11"/>
      <c r="W6984" s="11"/>
    </row>
    <row r="6985" spans="1:23" hidden="1">
      <c r="A6985" s="11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1"/>
      <c r="O6985" s="11"/>
      <c r="P6985" s="11"/>
      <c r="Q6985" s="11"/>
      <c r="R6985" s="11"/>
      <c r="S6985" s="11"/>
      <c r="T6985" s="11"/>
      <c r="U6985" s="11"/>
      <c r="V6985" s="11"/>
      <c r="W6985" s="11"/>
    </row>
    <row r="6986" spans="1:23" hidden="1">
      <c r="A6986" s="11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1"/>
      <c r="O6986" s="11"/>
      <c r="P6986" s="11"/>
      <c r="Q6986" s="11"/>
      <c r="R6986" s="11"/>
      <c r="S6986" s="11"/>
      <c r="T6986" s="11"/>
      <c r="U6986" s="11"/>
      <c r="V6986" s="11"/>
      <c r="W6986" s="11"/>
    </row>
    <row r="6987" spans="1:23" hidden="1">
      <c r="A6987" s="11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1"/>
      <c r="O6987" s="11"/>
      <c r="P6987" s="11"/>
      <c r="Q6987" s="11"/>
      <c r="R6987" s="11"/>
      <c r="S6987" s="11"/>
      <c r="T6987" s="11"/>
      <c r="U6987" s="11"/>
      <c r="V6987" s="11"/>
      <c r="W6987" s="11"/>
    </row>
    <row r="6988" spans="1:23" hidden="1">
      <c r="A6988" s="11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1"/>
      <c r="O6988" s="11"/>
      <c r="P6988" s="11"/>
      <c r="Q6988" s="11"/>
      <c r="R6988" s="11"/>
      <c r="S6988" s="11"/>
      <c r="T6988" s="11"/>
      <c r="U6988" s="11"/>
      <c r="V6988" s="11"/>
      <c r="W6988" s="11"/>
    </row>
    <row r="6989" spans="1:23" hidden="1">
      <c r="A6989" s="11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1"/>
      <c r="O6989" s="11"/>
      <c r="P6989" s="11"/>
      <c r="Q6989" s="11"/>
      <c r="R6989" s="11"/>
      <c r="S6989" s="11"/>
      <c r="T6989" s="11"/>
      <c r="U6989" s="11"/>
      <c r="V6989" s="11"/>
      <c r="W6989" s="11"/>
    </row>
    <row r="6990" spans="1:23" hidden="1">
      <c r="A6990" s="11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1"/>
      <c r="O6990" s="11"/>
      <c r="P6990" s="11"/>
      <c r="Q6990" s="11"/>
      <c r="R6990" s="11"/>
      <c r="S6990" s="11"/>
      <c r="T6990" s="11"/>
      <c r="U6990" s="11"/>
      <c r="V6990" s="11"/>
      <c r="W6990" s="11"/>
    </row>
    <row r="6991" spans="1:23" hidden="1">
      <c r="A6991" s="11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1"/>
      <c r="O6991" s="11"/>
      <c r="P6991" s="11"/>
      <c r="Q6991" s="11"/>
      <c r="R6991" s="11"/>
      <c r="S6991" s="11"/>
      <c r="T6991" s="11"/>
      <c r="U6991" s="11"/>
      <c r="V6991" s="11"/>
      <c r="W6991" s="11"/>
    </row>
    <row r="6992" spans="1:23" hidden="1">
      <c r="A6992" s="11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1"/>
      <c r="O6992" s="11"/>
      <c r="P6992" s="11"/>
      <c r="Q6992" s="11"/>
      <c r="R6992" s="11"/>
      <c r="S6992" s="11"/>
      <c r="T6992" s="11"/>
      <c r="U6992" s="11"/>
      <c r="V6992" s="11"/>
      <c r="W6992" s="11"/>
    </row>
    <row r="6993" spans="1:23" hidden="1">
      <c r="A6993" s="11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1"/>
      <c r="O6993" s="11"/>
      <c r="P6993" s="11"/>
      <c r="Q6993" s="11"/>
      <c r="R6993" s="11"/>
      <c r="S6993" s="11"/>
      <c r="T6993" s="11"/>
      <c r="U6993" s="11"/>
      <c r="V6993" s="11"/>
      <c r="W6993" s="11"/>
    </row>
    <row r="6994" spans="1:23" hidden="1">
      <c r="A6994" s="11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1"/>
      <c r="O6994" s="11"/>
      <c r="P6994" s="11"/>
      <c r="Q6994" s="11"/>
      <c r="R6994" s="11"/>
      <c r="S6994" s="11"/>
      <c r="T6994" s="11"/>
      <c r="U6994" s="11"/>
      <c r="V6994" s="11"/>
      <c r="W6994" s="11"/>
    </row>
    <row r="6995" spans="1:23" hidden="1">
      <c r="A6995" s="11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1"/>
      <c r="O6995" s="11"/>
      <c r="P6995" s="11"/>
      <c r="Q6995" s="11"/>
      <c r="R6995" s="11"/>
      <c r="S6995" s="11"/>
      <c r="T6995" s="11"/>
      <c r="U6995" s="11"/>
      <c r="V6995" s="11"/>
      <c r="W6995" s="11"/>
    </row>
    <row r="6996" spans="1:23" hidden="1">
      <c r="A6996" s="11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1"/>
      <c r="O6996" s="11"/>
      <c r="P6996" s="11"/>
      <c r="Q6996" s="11"/>
      <c r="R6996" s="11"/>
      <c r="S6996" s="11"/>
      <c r="T6996" s="11"/>
      <c r="U6996" s="11"/>
      <c r="V6996" s="11"/>
      <c r="W6996" s="11"/>
    </row>
    <row r="6997" spans="1:23" hidden="1">
      <c r="A6997" s="11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1"/>
      <c r="O6997" s="11"/>
      <c r="P6997" s="11"/>
      <c r="Q6997" s="11"/>
      <c r="R6997" s="11"/>
      <c r="S6997" s="11"/>
      <c r="T6997" s="11"/>
      <c r="U6997" s="11"/>
      <c r="V6997" s="11"/>
      <c r="W6997" s="11"/>
    </row>
    <row r="6998" spans="1:23" hidden="1">
      <c r="A6998" s="11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1"/>
      <c r="O6998" s="11"/>
      <c r="P6998" s="11"/>
      <c r="Q6998" s="11"/>
      <c r="R6998" s="11"/>
      <c r="S6998" s="11"/>
      <c r="T6998" s="11"/>
      <c r="U6998" s="11"/>
      <c r="V6998" s="11"/>
      <c r="W6998" s="11"/>
    </row>
    <row r="6999" spans="1:23" hidden="1">
      <c r="A6999" s="11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1"/>
      <c r="O6999" s="11"/>
      <c r="P6999" s="11"/>
      <c r="Q6999" s="11"/>
      <c r="R6999" s="11"/>
      <c r="S6999" s="11"/>
      <c r="T6999" s="11"/>
      <c r="U6999" s="11"/>
      <c r="V6999" s="11"/>
      <c r="W6999" s="11"/>
    </row>
    <row r="7000" spans="1:23" hidden="1">
      <c r="A7000" s="11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1"/>
      <c r="O7000" s="11"/>
      <c r="P7000" s="11"/>
      <c r="Q7000" s="11"/>
      <c r="R7000" s="11"/>
      <c r="S7000" s="11"/>
      <c r="T7000" s="11"/>
      <c r="U7000" s="11"/>
      <c r="V7000" s="11"/>
      <c r="W7000" s="11"/>
    </row>
    <row r="7001" spans="1:23" hidden="1">
      <c r="A7001" s="11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1"/>
      <c r="O7001" s="11"/>
      <c r="P7001" s="11"/>
      <c r="Q7001" s="11"/>
      <c r="R7001" s="11"/>
      <c r="S7001" s="11"/>
      <c r="T7001" s="11"/>
      <c r="U7001" s="11"/>
      <c r="V7001" s="11"/>
      <c r="W7001" s="11"/>
    </row>
    <row r="7002" spans="1:23" hidden="1">
      <c r="A7002" s="11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1"/>
      <c r="O7002" s="11"/>
      <c r="P7002" s="11"/>
      <c r="Q7002" s="11"/>
      <c r="R7002" s="11"/>
      <c r="S7002" s="11"/>
      <c r="T7002" s="11"/>
      <c r="U7002" s="11"/>
      <c r="V7002" s="11"/>
      <c r="W7002" s="11"/>
    </row>
    <row r="7003" spans="1:23" hidden="1">
      <c r="A7003" s="11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1"/>
      <c r="O7003" s="11"/>
      <c r="P7003" s="11"/>
      <c r="Q7003" s="11"/>
      <c r="R7003" s="11"/>
      <c r="S7003" s="11"/>
      <c r="T7003" s="11"/>
      <c r="U7003" s="11"/>
      <c r="V7003" s="11"/>
      <c r="W7003" s="11"/>
    </row>
    <row r="7004" spans="1:23" hidden="1">
      <c r="A7004" s="11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1"/>
      <c r="O7004" s="11"/>
      <c r="P7004" s="11"/>
      <c r="Q7004" s="11"/>
      <c r="R7004" s="11"/>
      <c r="S7004" s="11"/>
      <c r="T7004" s="11"/>
      <c r="U7004" s="11"/>
      <c r="V7004" s="11"/>
      <c r="W7004" s="11"/>
    </row>
    <row r="7005" spans="1:23" hidden="1">
      <c r="A7005" s="11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1"/>
      <c r="O7005" s="11"/>
      <c r="P7005" s="11"/>
      <c r="Q7005" s="11"/>
      <c r="R7005" s="11"/>
      <c r="S7005" s="11"/>
      <c r="T7005" s="11"/>
      <c r="U7005" s="11"/>
      <c r="V7005" s="11"/>
      <c r="W7005" s="11"/>
    </row>
    <row r="7006" spans="1:23" hidden="1">
      <c r="A7006" s="11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1"/>
      <c r="O7006" s="11"/>
      <c r="P7006" s="11"/>
      <c r="Q7006" s="11"/>
      <c r="R7006" s="11"/>
      <c r="S7006" s="11"/>
      <c r="T7006" s="11"/>
      <c r="U7006" s="11"/>
      <c r="V7006" s="11"/>
      <c r="W7006" s="11"/>
    </row>
    <row r="7007" spans="1:23" hidden="1">
      <c r="A7007" s="11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1"/>
      <c r="O7007" s="11"/>
      <c r="P7007" s="11"/>
      <c r="Q7007" s="11"/>
      <c r="R7007" s="11"/>
      <c r="S7007" s="11"/>
      <c r="T7007" s="11"/>
      <c r="U7007" s="11"/>
      <c r="V7007" s="11"/>
      <c r="W7007" s="11"/>
    </row>
    <row r="7008" spans="1:23" hidden="1">
      <c r="A7008" s="11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1"/>
      <c r="O7008" s="11"/>
      <c r="P7008" s="11"/>
      <c r="Q7008" s="11"/>
      <c r="R7008" s="11"/>
      <c r="S7008" s="11"/>
      <c r="T7008" s="11"/>
      <c r="U7008" s="11"/>
      <c r="V7008" s="11"/>
      <c r="W7008" s="11"/>
    </row>
    <row r="7009" spans="1:23" hidden="1">
      <c r="A7009" s="11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1"/>
      <c r="O7009" s="11"/>
      <c r="P7009" s="11"/>
      <c r="Q7009" s="11"/>
      <c r="R7009" s="11"/>
      <c r="S7009" s="11"/>
      <c r="T7009" s="11"/>
      <c r="U7009" s="11"/>
      <c r="V7009" s="11"/>
      <c r="W7009" s="11"/>
    </row>
    <row r="7010" spans="1:23" hidden="1">
      <c r="A7010" s="11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1"/>
      <c r="O7010" s="11"/>
      <c r="P7010" s="11"/>
      <c r="Q7010" s="11"/>
      <c r="R7010" s="11"/>
      <c r="S7010" s="11"/>
      <c r="T7010" s="11"/>
      <c r="U7010" s="11"/>
      <c r="V7010" s="11"/>
      <c r="W7010" s="11"/>
    </row>
    <row r="7011" spans="1:23" hidden="1">
      <c r="A7011" s="11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1"/>
      <c r="O7011" s="11"/>
      <c r="P7011" s="11"/>
      <c r="Q7011" s="11"/>
      <c r="R7011" s="11"/>
      <c r="S7011" s="11"/>
      <c r="T7011" s="11"/>
      <c r="U7011" s="11"/>
      <c r="V7011" s="11"/>
      <c r="W7011" s="11"/>
    </row>
    <row r="7012" spans="1:23" hidden="1">
      <c r="A7012" s="11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1"/>
      <c r="O7012" s="11"/>
      <c r="P7012" s="11"/>
      <c r="Q7012" s="11"/>
      <c r="R7012" s="11"/>
      <c r="S7012" s="11"/>
      <c r="T7012" s="11"/>
      <c r="U7012" s="11"/>
      <c r="V7012" s="11"/>
      <c r="W7012" s="11"/>
    </row>
    <row r="7013" spans="1:23" hidden="1">
      <c r="A7013" s="11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1"/>
      <c r="O7013" s="11"/>
      <c r="P7013" s="11"/>
      <c r="Q7013" s="11"/>
      <c r="R7013" s="11"/>
      <c r="S7013" s="11"/>
      <c r="T7013" s="11"/>
      <c r="U7013" s="11"/>
      <c r="V7013" s="11"/>
      <c r="W7013" s="11"/>
    </row>
    <row r="7014" spans="1:23" hidden="1">
      <c r="A7014" s="11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1"/>
      <c r="O7014" s="11"/>
      <c r="P7014" s="11"/>
      <c r="Q7014" s="11"/>
      <c r="R7014" s="11"/>
      <c r="S7014" s="11"/>
      <c r="T7014" s="11"/>
      <c r="U7014" s="11"/>
      <c r="V7014" s="11"/>
      <c r="W7014" s="11"/>
    </row>
    <row r="7015" spans="1:23" hidden="1">
      <c r="A7015" s="11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1"/>
      <c r="O7015" s="11"/>
      <c r="P7015" s="11"/>
      <c r="Q7015" s="11"/>
      <c r="R7015" s="11"/>
      <c r="S7015" s="11"/>
      <c r="T7015" s="11"/>
      <c r="U7015" s="11"/>
      <c r="V7015" s="11"/>
      <c r="W7015" s="11"/>
    </row>
    <row r="7016" spans="1:23" hidden="1">
      <c r="A7016" s="11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1"/>
      <c r="O7016" s="11"/>
      <c r="P7016" s="11"/>
      <c r="Q7016" s="11"/>
      <c r="R7016" s="11"/>
      <c r="S7016" s="11"/>
      <c r="T7016" s="11"/>
      <c r="U7016" s="11"/>
      <c r="V7016" s="11"/>
      <c r="W7016" s="11"/>
    </row>
    <row r="7017" spans="1:23" hidden="1">
      <c r="A7017" s="11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1"/>
      <c r="O7017" s="11"/>
      <c r="P7017" s="11"/>
      <c r="Q7017" s="11"/>
      <c r="R7017" s="11"/>
      <c r="S7017" s="11"/>
      <c r="T7017" s="11"/>
      <c r="U7017" s="11"/>
      <c r="V7017" s="11"/>
      <c r="W7017" s="11"/>
    </row>
    <row r="7018" spans="1:23" hidden="1">
      <c r="A7018" s="11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1"/>
      <c r="O7018" s="11"/>
      <c r="P7018" s="11"/>
      <c r="Q7018" s="11"/>
      <c r="R7018" s="11"/>
      <c r="S7018" s="11"/>
      <c r="T7018" s="11"/>
      <c r="U7018" s="11"/>
      <c r="V7018" s="11"/>
      <c r="W7018" s="11"/>
    </row>
    <row r="7019" spans="1:23" hidden="1">
      <c r="A7019" s="11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1"/>
      <c r="O7019" s="11"/>
      <c r="P7019" s="11"/>
      <c r="Q7019" s="11"/>
      <c r="R7019" s="11"/>
      <c r="S7019" s="11"/>
      <c r="T7019" s="11"/>
      <c r="U7019" s="11"/>
      <c r="V7019" s="11"/>
      <c r="W7019" s="11"/>
    </row>
    <row r="7020" spans="1:23" hidden="1">
      <c r="A7020" s="11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1"/>
      <c r="O7020" s="11"/>
      <c r="P7020" s="11"/>
      <c r="Q7020" s="11"/>
      <c r="R7020" s="11"/>
      <c r="S7020" s="11"/>
      <c r="T7020" s="11"/>
      <c r="U7020" s="11"/>
      <c r="V7020" s="11"/>
      <c r="W7020" s="11"/>
    </row>
    <row r="7021" spans="1:23" hidden="1">
      <c r="A7021" s="11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1"/>
      <c r="O7021" s="11"/>
      <c r="P7021" s="11"/>
      <c r="Q7021" s="11"/>
      <c r="R7021" s="11"/>
      <c r="S7021" s="11"/>
      <c r="T7021" s="11"/>
      <c r="U7021" s="11"/>
      <c r="V7021" s="11"/>
      <c r="W7021" s="11"/>
    </row>
    <row r="7022" spans="1:23" hidden="1">
      <c r="A7022" s="11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1"/>
      <c r="O7022" s="11"/>
      <c r="P7022" s="11"/>
      <c r="Q7022" s="11"/>
      <c r="R7022" s="11"/>
      <c r="S7022" s="11"/>
      <c r="T7022" s="11"/>
      <c r="U7022" s="11"/>
      <c r="V7022" s="11"/>
      <c r="W7022" s="11"/>
    </row>
    <row r="7023" spans="1:23" hidden="1">
      <c r="A7023" s="11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1"/>
      <c r="O7023" s="11"/>
      <c r="P7023" s="11"/>
      <c r="Q7023" s="11"/>
      <c r="R7023" s="11"/>
      <c r="S7023" s="11"/>
      <c r="T7023" s="11"/>
      <c r="U7023" s="11"/>
      <c r="V7023" s="11"/>
      <c r="W7023" s="11"/>
    </row>
    <row r="7024" spans="1:23" hidden="1">
      <c r="A7024" s="11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1"/>
      <c r="O7024" s="11"/>
      <c r="P7024" s="11"/>
      <c r="Q7024" s="11"/>
      <c r="R7024" s="11"/>
      <c r="S7024" s="11"/>
      <c r="T7024" s="11"/>
      <c r="U7024" s="11"/>
      <c r="V7024" s="11"/>
      <c r="W7024" s="11"/>
    </row>
    <row r="7025" spans="1:23" hidden="1">
      <c r="A7025" s="11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1"/>
      <c r="O7025" s="11"/>
      <c r="P7025" s="11"/>
      <c r="Q7025" s="11"/>
      <c r="R7025" s="11"/>
      <c r="S7025" s="11"/>
      <c r="T7025" s="11"/>
      <c r="U7025" s="11"/>
      <c r="V7025" s="11"/>
      <c r="W7025" s="11"/>
    </row>
    <row r="7026" spans="1:23" hidden="1">
      <c r="A7026" s="11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1"/>
      <c r="O7026" s="11"/>
      <c r="P7026" s="11"/>
      <c r="Q7026" s="11"/>
      <c r="R7026" s="11"/>
      <c r="S7026" s="11"/>
      <c r="T7026" s="11"/>
      <c r="U7026" s="11"/>
      <c r="V7026" s="11"/>
      <c r="W7026" s="11"/>
    </row>
    <row r="7027" spans="1:23" hidden="1">
      <c r="A7027" s="11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1"/>
      <c r="O7027" s="11"/>
      <c r="P7027" s="11"/>
      <c r="Q7027" s="11"/>
      <c r="R7027" s="11"/>
      <c r="S7027" s="11"/>
      <c r="T7027" s="11"/>
      <c r="U7027" s="11"/>
      <c r="V7027" s="11"/>
      <c r="W7027" s="11"/>
    </row>
    <row r="7028" spans="1:23" hidden="1">
      <c r="A7028" s="11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1"/>
      <c r="O7028" s="11"/>
      <c r="P7028" s="11"/>
      <c r="Q7028" s="11"/>
      <c r="R7028" s="11"/>
      <c r="S7028" s="11"/>
      <c r="T7028" s="11"/>
      <c r="U7028" s="11"/>
      <c r="V7028" s="11"/>
      <c r="W7028" s="11"/>
    </row>
    <row r="7029" spans="1:23" hidden="1">
      <c r="A7029" s="11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1"/>
      <c r="O7029" s="11"/>
      <c r="P7029" s="11"/>
      <c r="Q7029" s="11"/>
      <c r="R7029" s="11"/>
      <c r="S7029" s="11"/>
      <c r="T7029" s="11"/>
      <c r="U7029" s="11"/>
      <c r="V7029" s="11"/>
      <c r="W7029" s="11"/>
    </row>
    <row r="7030" spans="1:23" hidden="1">
      <c r="A7030" s="11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1"/>
      <c r="O7030" s="11"/>
      <c r="P7030" s="11"/>
      <c r="Q7030" s="11"/>
      <c r="R7030" s="11"/>
      <c r="S7030" s="11"/>
      <c r="T7030" s="11"/>
      <c r="U7030" s="11"/>
      <c r="V7030" s="11"/>
      <c r="W7030" s="11"/>
    </row>
    <row r="7031" spans="1:23" hidden="1">
      <c r="A7031" s="11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1"/>
      <c r="O7031" s="11"/>
      <c r="P7031" s="11"/>
      <c r="Q7031" s="11"/>
      <c r="R7031" s="11"/>
      <c r="S7031" s="11"/>
      <c r="T7031" s="11"/>
      <c r="U7031" s="11"/>
      <c r="V7031" s="11"/>
      <c r="W7031" s="11"/>
    </row>
    <row r="7032" spans="1:23" hidden="1">
      <c r="A7032" s="11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1"/>
      <c r="O7032" s="11"/>
      <c r="P7032" s="11"/>
      <c r="Q7032" s="11"/>
      <c r="R7032" s="11"/>
      <c r="S7032" s="11"/>
      <c r="T7032" s="11"/>
      <c r="U7032" s="11"/>
      <c r="V7032" s="11"/>
      <c r="W7032" s="11"/>
    </row>
    <row r="7033" spans="1:23" hidden="1">
      <c r="A7033" s="11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1"/>
      <c r="O7033" s="11"/>
      <c r="P7033" s="11"/>
      <c r="Q7033" s="11"/>
      <c r="R7033" s="11"/>
      <c r="S7033" s="11"/>
      <c r="T7033" s="11"/>
      <c r="U7033" s="11"/>
      <c r="V7033" s="11"/>
      <c r="W7033" s="11"/>
    </row>
    <row r="7034" spans="1:23" hidden="1">
      <c r="A7034" s="11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1"/>
      <c r="O7034" s="11"/>
      <c r="P7034" s="11"/>
      <c r="Q7034" s="11"/>
      <c r="R7034" s="11"/>
      <c r="S7034" s="11"/>
      <c r="T7034" s="11"/>
      <c r="U7034" s="11"/>
      <c r="V7034" s="11"/>
      <c r="W7034" s="11"/>
    </row>
    <row r="7035" spans="1:23" hidden="1">
      <c r="A7035" s="11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1"/>
      <c r="O7035" s="11"/>
      <c r="P7035" s="11"/>
      <c r="Q7035" s="11"/>
      <c r="R7035" s="11"/>
      <c r="S7035" s="11"/>
      <c r="T7035" s="11"/>
      <c r="U7035" s="11"/>
      <c r="V7035" s="11"/>
      <c r="W7035" s="11"/>
    </row>
    <row r="7036" spans="1:23" hidden="1">
      <c r="A7036" s="11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1"/>
      <c r="O7036" s="11"/>
      <c r="P7036" s="11"/>
      <c r="Q7036" s="11"/>
      <c r="R7036" s="11"/>
      <c r="S7036" s="11"/>
      <c r="T7036" s="11"/>
      <c r="U7036" s="11"/>
      <c r="V7036" s="11"/>
      <c r="W7036" s="11"/>
    </row>
    <row r="7037" spans="1:23" hidden="1">
      <c r="A7037" s="11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1"/>
      <c r="O7037" s="11"/>
      <c r="P7037" s="11"/>
      <c r="Q7037" s="11"/>
      <c r="R7037" s="11"/>
      <c r="S7037" s="11"/>
      <c r="T7037" s="11"/>
      <c r="U7037" s="11"/>
      <c r="V7037" s="11"/>
      <c r="W7037" s="11"/>
    </row>
    <row r="7038" spans="1:23" hidden="1">
      <c r="A7038" s="11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1"/>
      <c r="O7038" s="11"/>
      <c r="P7038" s="11"/>
      <c r="Q7038" s="11"/>
      <c r="R7038" s="11"/>
      <c r="S7038" s="11"/>
      <c r="T7038" s="11"/>
      <c r="U7038" s="11"/>
      <c r="V7038" s="11"/>
      <c r="W7038" s="11"/>
    </row>
    <row r="7039" spans="1:23" hidden="1">
      <c r="A7039" s="11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1"/>
      <c r="O7039" s="11"/>
      <c r="P7039" s="11"/>
      <c r="Q7039" s="11"/>
      <c r="R7039" s="11"/>
      <c r="S7039" s="11"/>
      <c r="T7039" s="11"/>
      <c r="U7039" s="11"/>
      <c r="V7039" s="11"/>
      <c r="W7039" s="11"/>
    </row>
    <row r="7040" spans="1:23" hidden="1">
      <c r="A7040" s="11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1"/>
      <c r="O7040" s="11"/>
      <c r="P7040" s="11"/>
      <c r="Q7040" s="11"/>
      <c r="R7040" s="11"/>
      <c r="S7040" s="11"/>
      <c r="T7040" s="11"/>
      <c r="U7040" s="11"/>
      <c r="V7040" s="11"/>
      <c r="W7040" s="11"/>
    </row>
    <row r="7041" spans="1:23" hidden="1">
      <c r="A7041" s="11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1"/>
      <c r="O7041" s="11"/>
      <c r="P7041" s="11"/>
      <c r="Q7041" s="11"/>
      <c r="R7041" s="11"/>
      <c r="S7041" s="11"/>
      <c r="T7041" s="11"/>
      <c r="U7041" s="11"/>
      <c r="V7041" s="11"/>
      <c r="W7041" s="11"/>
    </row>
    <row r="7042" spans="1:23" hidden="1">
      <c r="A7042" s="11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1"/>
      <c r="O7042" s="11"/>
      <c r="P7042" s="11"/>
      <c r="Q7042" s="11"/>
      <c r="R7042" s="11"/>
      <c r="S7042" s="11"/>
      <c r="T7042" s="11"/>
      <c r="U7042" s="11"/>
      <c r="V7042" s="11"/>
      <c r="W7042" s="11"/>
    </row>
    <row r="7043" spans="1:23" hidden="1">
      <c r="A7043" s="11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1"/>
      <c r="O7043" s="11"/>
      <c r="P7043" s="11"/>
      <c r="Q7043" s="11"/>
      <c r="R7043" s="11"/>
      <c r="S7043" s="11"/>
      <c r="T7043" s="11"/>
      <c r="U7043" s="11"/>
      <c r="V7043" s="11"/>
      <c r="W7043" s="11"/>
    </row>
    <row r="7044" spans="1:23" hidden="1">
      <c r="A7044" s="11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1"/>
      <c r="O7044" s="11"/>
      <c r="P7044" s="11"/>
      <c r="Q7044" s="11"/>
      <c r="R7044" s="11"/>
      <c r="S7044" s="11"/>
      <c r="T7044" s="11"/>
      <c r="U7044" s="11"/>
      <c r="V7044" s="11"/>
      <c r="W7044" s="11"/>
    </row>
    <row r="7045" spans="1:23" hidden="1">
      <c r="A7045" s="11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1"/>
      <c r="O7045" s="11"/>
      <c r="P7045" s="11"/>
      <c r="Q7045" s="11"/>
      <c r="R7045" s="11"/>
      <c r="S7045" s="11"/>
      <c r="T7045" s="11"/>
      <c r="U7045" s="11"/>
      <c r="V7045" s="11"/>
      <c r="W7045" s="11"/>
    </row>
    <row r="7046" spans="1:23" hidden="1">
      <c r="A7046" s="11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1"/>
      <c r="O7046" s="11"/>
      <c r="P7046" s="11"/>
      <c r="Q7046" s="11"/>
      <c r="R7046" s="11"/>
      <c r="S7046" s="11"/>
      <c r="T7046" s="11"/>
      <c r="U7046" s="11"/>
      <c r="V7046" s="11"/>
      <c r="W7046" s="11"/>
    </row>
    <row r="7047" spans="1:23" hidden="1">
      <c r="A7047" s="11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1"/>
      <c r="O7047" s="11"/>
      <c r="P7047" s="11"/>
      <c r="Q7047" s="11"/>
      <c r="R7047" s="11"/>
      <c r="S7047" s="11"/>
      <c r="T7047" s="11"/>
      <c r="U7047" s="11"/>
      <c r="V7047" s="11"/>
      <c r="W7047" s="11"/>
    </row>
    <row r="7048" spans="1:23" hidden="1">
      <c r="A7048" s="11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1"/>
      <c r="O7048" s="11"/>
      <c r="P7048" s="11"/>
      <c r="Q7048" s="11"/>
      <c r="R7048" s="11"/>
      <c r="S7048" s="11"/>
      <c r="T7048" s="11"/>
      <c r="U7048" s="11"/>
      <c r="V7048" s="11"/>
      <c r="W7048" s="11"/>
    </row>
    <row r="7049" spans="1:23" hidden="1">
      <c r="A7049" s="11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1"/>
      <c r="O7049" s="11"/>
      <c r="P7049" s="11"/>
      <c r="Q7049" s="11"/>
      <c r="R7049" s="11"/>
      <c r="S7049" s="11"/>
      <c r="T7049" s="11"/>
      <c r="U7049" s="11"/>
      <c r="V7049" s="11"/>
      <c r="W7049" s="11"/>
    </row>
    <row r="7050" spans="1:23" hidden="1">
      <c r="A7050" s="11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1"/>
      <c r="O7050" s="11"/>
      <c r="P7050" s="11"/>
      <c r="Q7050" s="11"/>
      <c r="R7050" s="11"/>
      <c r="S7050" s="11"/>
      <c r="T7050" s="11"/>
      <c r="U7050" s="11"/>
      <c r="V7050" s="11"/>
      <c r="W7050" s="11"/>
    </row>
    <row r="7051" spans="1:23" hidden="1">
      <c r="A7051" s="11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1"/>
      <c r="O7051" s="11"/>
      <c r="P7051" s="11"/>
      <c r="Q7051" s="11"/>
      <c r="R7051" s="11"/>
      <c r="S7051" s="11"/>
      <c r="T7051" s="11"/>
      <c r="U7051" s="11"/>
      <c r="V7051" s="11"/>
      <c r="W7051" s="11"/>
    </row>
    <row r="7052" spans="1:23" hidden="1">
      <c r="A7052" s="11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1"/>
      <c r="O7052" s="11"/>
      <c r="P7052" s="11"/>
      <c r="Q7052" s="11"/>
      <c r="R7052" s="11"/>
      <c r="S7052" s="11"/>
      <c r="T7052" s="11"/>
      <c r="U7052" s="11"/>
      <c r="V7052" s="11"/>
      <c r="W7052" s="11"/>
    </row>
    <row r="7053" spans="1:23" hidden="1">
      <c r="A7053" s="11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1"/>
      <c r="O7053" s="11"/>
      <c r="P7053" s="11"/>
      <c r="Q7053" s="11"/>
      <c r="R7053" s="11"/>
      <c r="S7053" s="11"/>
      <c r="T7053" s="11"/>
      <c r="U7053" s="11"/>
      <c r="V7053" s="11"/>
      <c r="W7053" s="11"/>
    </row>
    <row r="7054" spans="1:23" hidden="1">
      <c r="A7054" s="11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1"/>
      <c r="O7054" s="11"/>
      <c r="P7054" s="11"/>
      <c r="Q7054" s="11"/>
      <c r="R7054" s="11"/>
      <c r="S7054" s="11"/>
      <c r="T7054" s="11"/>
      <c r="U7054" s="11"/>
      <c r="V7054" s="11"/>
      <c r="W7054" s="11"/>
    </row>
    <row r="7055" spans="1:23" hidden="1">
      <c r="A7055" s="11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1"/>
      <c r="O7055" s="11"/>
      <c r="P7055" s="11"/>
      <c r="Q7055" s="11"/>
      <c r="R7055" s="11"/>
      <c r="S7055" s="11"/>
      <c r="T7055" s="11"/>
      <c r="U7055" s="11"/>
      <c r="V7055" s="11"/>
      <c r="W7055" s="11"/>
    </row>
    <row r="7056" spans="1:23" hidden="1">
      <c r="A7056" s="11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1"/>
      <c r="O7056" s="11"/>
      <c r="P7056" s="11"/>
      <c r="Q7056" s="11"/>
      <c r="R7056" s="11"/>
      <c r="S7056" s="11"/>
      <c r="T7056" s="11"/>
      <c r="U7056" s="11"/>
      <c r="V7056" s="11"/>
      <c r="W7056" s="11"/>
    </row>
    <row r="7057" spans="1:23" hidden="1">
      <c r="A7057" s="11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1"/>
      <c r="O7057" s="11"/>
      <c r="P7057" s="11"/>
      <c r="Q7057" s="11"/>
      <c r="R7057" s="11"/>
      <c r="S7057" s="11"/>
      <c r="T7057" s="11"/>
      <c r="U7057" s="11"/>
      <c r="V7057" s="11"/>
      <c r="W7057" s="11"/>
    </row>
    <row r="7058" spans="1:23" hidden="1">
      <c r="A7058" s="11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1"/>
      <c r="O7058" s="11"/>
      <c r="P7058" s="11"/>
      <c r="Q7058" s="11"/>
      <c r="R7058" s="11"/>
      <c r="S7058" s="11"/>
      <c r="T7058" s="11"/>
      <c r="U7058" s="11"/>
      <c r="V7058" s="11"/>
      <c r="W7058" s="11"/>
    </row>
    <row r="7059" spans="1:23" hidden="1">
      <c r="A7059" s="11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1"/>
      <c r="O7059" s="11"/>
      <c r="P7059" s="11"/>
      <c r="Q7059" s="11"/>
      <c r="R7059" s="11"/>
      <c r="S7059" s="11"/>
      <c r="T7059" s="11"/>
      <c r="U7059" s="11"/>
      <c r="V7059" s="11"/>
      <c r="W7059" s="11"/>
    </row>
    <row r="7060" spans="1:23" hidden="1">
      <c r="A7060" s="11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1"/>
      <c r="O7060" s="11"/>
      <c r="P7060" s="11"/>
      <c r="Q7060" s="11"/>
      <c r="R7060" s="11"/>
      <c r="S7060" s="11"/>
      <c r="T7060" s="11"/>
      <c r="U7060" s="11"/>
      <c r="V7060" s="11"/>
      <c r="W7060" s="11"/>
    </row>
    <row r="7061" spans="1:23" hidden="1">
      <c r="A7061" s="11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1"/>
      <c r="O7061" s="11"/>
      <c r="P7061" s="11"/>
      <c r="Q7061" s="11"/>
      <c r="R7061" s="11"/>
      <c r="S7061" s="11"/>
      <c r="T7061" s="11"/>
      <c r="U7061" s="11"/>
      <c r="V7061" s="11"/>
      <c r="W7061" s="11"/>
    </row>
    <row r="7062" spans="1:23" hidden="1">
      <c r="A7062" s="11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1"/>
      <c r="O7062" s="11"/>
      <c r="P7062" s="11"/>
      <c r="Q7062" s="11"/>
      <c r="R7062" s="11"/>
      <c r="S7062" s="11"/>
      <c r="T7062" s="11"/>
      <c r="U7062" s="11"/>
      <c r="V7062" s="11"/>
      <c r="W7062" s="11"/>
    </row>
    <row r="7063" spans="1:23" hidden="1">
      <c r="A7063" s="11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1"/>
      <c r="O7063" s="11"/>
      <c r="P7063" s="11"/>
      <c r="Q7063" s="11"/>
      <c r="R7063" s="11"/>
      <c r="S7063" s="11"/>
      <c r="T7063" s="11"/>
      <c r="U7063" s="11"/>
      <c r="V7063" s="11"/>
      <c r="W7063" s="11"/>
    </row>
    <row r="7064" spans="1:23" hidden="1">
      <c r="A7064" s="11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1"/>
      <c r="O7064" s="11"/>
      <c r="P7064" s="11"/>
      <c r="Q7064" s="11"/>
      <c r="R7064" s="11"/>
      <c r="S7064" s="11"/>
      <c r="T7064" s="11"/>
      <c r="U7064" s="11"/>
      <c r="V7064" s="11"/>
      <c r="W7064" s="11"/>
    </row>
    <row r="7065" spans="1:23" hidden="1">
      <c r="A7065" s="11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1"/>
      <c r="O7065" s="11"/>
      <c r="P7065" s="11"/>
      <c r="Q7065" s="11"/>
      <c r="R7065" s="11"/>
      <c r="S7065" s="11"/>
      <c r="T7065" s="11"/>
      <c r="U7065" s="11"/>
      <c r="V7065" s="11"/>
      <c r="W7065" s="11"/>
    </row>
    <row r="7066" spans="1:23" hidden="1">
      <c r="A7066" s="11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1"/>
      <c r="O7066" s="11"/>
      <c r="P7066" s="11"/>
      <c r="Q7066" s="11"/>
      <c r="R7066" s="11"/>
      <c r="S7066" s="11"/>
      <c r="T7066" s="11"/>
      <c r="U7066" s="11"/>
      <c r="V7066" s="11"/>
      <c r="W7066" s="11"/>
    </row>
    <row r="7067" spans="1:23" hidden="1">
      <c r="A7067" s="11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1"/>
      <c r="O7067" s="11"/>
      <c r="P7067" s="11"/>
      <c r="Q7067" s="11"/>
      <c r="R7067" s="11"/>
      <c r="S7067" s="11"/>
      <c r="T7067" s="11"/>
      <c r="U7067" s="11"/>
      <c r="V7067" s="11"/>
      <c r="W7067" s="11"/>
    </row>
    <row r="7068" spans="1:23" hidden="1">
      <c r="A7068" s="11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1"/>
      <c r="O7068" s="11"/>
      <c r="P7068" s="11"/>
      <c r="Q7068" s="11"/>
      <c r="R7068" s="11"/>
      <c r="S7068" s="11"/>
      <c r="T7068" s="11"/>
      <c r="U7068" s="11"/>
      <c r="V7068" s="11"/>
      <c r="W7068" s="11"/>
    </row>
    <row r="7069" spans="1:23" hidden="1">
      <c r="A7069" s="11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1"/>
      <c r="O7069" s="11"/>
      <c r="P7069" s="11"/>
      <c r="Q7069" s="11"/>
      <c r="R7069" s="11"/>
      <c r="S7069" s="11"/>
      <c r="T7069" s="11"/>
      <c r="U7069" s="11"/>
      <c r="V7069" s="11"/>
      <c r="W7069" s="11"/>
    </row>
    <row r="7070" spans="1:23" hidden="1">
      <c r="A7070" s="11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1"/>
      <c r="O7070" s="11"/>
      <c r="P7070" s="11"/>
      <c r="Q7070" s="11"/>
      <c r="R7070" s="11"/>
      <c r="S7070" s="11"/>
      <c r="T7070" s="11"/>
      <c r="U7070" s="11"/>
      <c r="V7070" s="11"/>
      <c r="W7070" s="11"/>
    </row>
    <row r="7071" spans="1:23" hidden="1">
      <c r="A7071" s="11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1"/>
      <c r="O7071" s="11"/>
      <c r="P7071" s="11"/>
      <c r="Q7071" s="11"/>
      <c r="R7071" s="11"/>
      <c r="S7071" s="11"/>
      <c r="T7071" s="11"/>
      <c r="U7071" s="11"/>
      <c r="V7071" s="11"/>
      <c r="W7071" s="11"/>
    </row>
    <row r="7072" spans="1:23" hidden="1">
      <c r="A7072" s="11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1"/>
      <c r="O7072" s="11"/>
      <c r="P7072" s="11"/>
      <c r="Q7072" s="11"/>
      <c r="R7072" s="11"/>
      <c r="S7072" s="11"/>
      <c r="T7072" s="11"/>
      <c r="U7072" s="11"/>
      <c r="V7072" s="11"/>
      <c r="W7072" s="11"/>
    </row>
    <row r="7073" spans="1:23" hidden="1">
      <c r="A7073" s="11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1"/>
      <c r="O7073" s="11"/>
      <c r="P7073" s="11"/>
      <c r="Q7073" s="11"/>
      <c r="R7073" s="11"/>
      <c r="S7073" s="11"/>
      <c r="T7073" s="11"/>
      <c r="U7073" s="11"/>
      <c r="V7073" s="11"/>
      <c r="W7073" s="11"/>
    </row>
    <row r="7074" spans="1:23" hidden="1">
      <c r="A7074" s="11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1"/>
      <c r="O7074" s="11"/>
      <c r="P7074" s="11"/>
      <c r="Q7074" s="11"/>
      <c r="R7074" s="11"/>
      <c r="S7074" s="11"/>
      <c r="T7074" s="11"/>
      <c r="U7074" s="11"/>
      <c r="V7074" s="11"/>
      <c r="W7074" s="11"/>
    </row>
    <row r="7075" spans="1:23" hidden="1">
      <c r="A7075" s="11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1"/>
      <c r="O7075" s="11"/>
      <c r="P7075" s="11"/>
      <c r="Q7075" s="11"/>
      <c r="R7075" s="11"/>
      <c r="S7075" s="11"/>
      <c r="T7075" s="11"/>
      <c r="U7075" s="11"/>
      <c r="V7075" s="11"/>
      <c r="W7075" s="11"/>
    </row>
    <row r="7076" spans="1:23" hidden="1">
      <c r="A7076" s="11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1"/>
      <c r="O7076" s="11"/>
      <c r="P7076" s="11"/>
      <c r="Q7076" s="11"/>
      <c r="R7076" s="11"/>
      <c r="S7076" s="11"/>
      <c r="T7076" s="11"/>
      <c r="U7076" s="11"/>
      <c r="V7076" s="11"/>
      <c r="W7076" s="11"/>
    </row>
    <row r="7077" spans="1:23" hidden="1">
      <c r="A7077" s="11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1"/>
      <c r="O7077" s="11"/>
      <c r="P7077" s="11"/>
      <c r="Q7077" s="11"/>
      <c r="R7077" s="11"/>
      <c r="S7077" s="11"/>
      <c r="T7077" s="11"/>
      <c r="U7077" s="11"/>
      <c r="V7077" s="11"/>
      <c r="W7077" s="11"/>
    </row>
    <row r="7078" spans="1:23" hidden="1">
      <c r="A7078" s="11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1"/>
      <c r="O7078" s="11"/>
      <c r="P7078" s="11"/>
      <c r="Q7078" s="11"/>
      <c r="R7078" s="11"/>
      <c r="S7078" s="11"/>
      <c r="T7078" s="11"/>
      <c r="U7078" s="11"/>
      <c r="V7078" s="11"/>
      <c r="W7078" s="11"/>
    </row>
    <row r="7079" spans="1:23" hidden="1">
      <c r="A7079" s="11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1"/>
      <c r="O7079" s="11"/>
      <c r="P7079" s="11"/>
      <c r="Q7079" s="11"/>
      <c r="R7079" s="11"/>
      <c r="S7079" s="11"/>
      <c r="T7079" s="11"/>
      <c r="U7079" s="11"/>
      <c r="V7079" s="11"/>
      <c r="W7079" s="11"/>
    </row>
    <row r="7080" spans="1:23" hidden="1">
      <c r="A7080" s="11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1"/>
      <c r="O7080" s="11"/>
      <c r="P7080" s="11"/>
      <c r="Q7080" s="11"/>
      <c r="R7080" s="11"/>
      <c r="S7080" s="11"/>
      <c r="T7080" s="11"/>
      <c r="U7080" s="11"/>
      <c r="V7080" s="11"/>
      <c r="W7080" s="11"/>
    </row>
    <row r="7081" spans="1:23" hidden="1">
      <c r="A7081" s="11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1"/>
      <c r="O7081" s="11"/>
      <c r="P7081" s="11"/>
      <c r="Q7081" s="11"/>
      <c r="R7081" s="11"/>
      <c r="S7081" s="11"/>
      <c r="T7081" s="11"/>
      <c r="U7081" s="11"/>
      <c r="V7081" s="11"/>
      <c r="W7081" s="11"/>
    </row>
    <row r="7082" spans="1:23" hidden="1">
      <c r="A7082" s="11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1"/>
      <c r="O7082" s="11"/>
      <c r="P7082" s="11"/>
      <c r="Q7082" s="11"/>
      <c r="R7082" s="11"/>
      <c r="S7082" s="11"/>
      <c r="T7082" s="11"/>
      <c r="U7082" s="11"/>
      <c r="V7082" s="11"/>
      <c r="W7082" s="11"/>
    </row>
    <row r="7083" spans="1:23" hidden="1">
      <c r="A7083" s="11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1"/>
      <c r="O7083" s="11"/>
      <c r="P7083" s="11"/>
      <c r="Q7083" s="11"/>
      <c r="R7083" s="11"/>
      <c r="S7083" s="11"/>
      <c r="T7083" s="11"/>
      <c r="U7083" s="11"/>
      <c r="V7083" s="11"/>
      <c r="W7083" s="11"/>
    </row>
    <row r="7084" spans="1:23" hidden="1">
      <c r="A7084" s="11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1"/>
      <c r="O7084" s="11"/>
      <c r="P7084" s="11"/>
      <c r="Q7084" s="11"/>
      <c r="R7084" s="11"/>
      <c r="S7084" s="11"/>
      <c r="T7084" s="11"/>
      <c r="U7084" s="11"/>
      <c r="V7084" s="11"/>
      <c r="W7084" s="11"/>
    </row>
    <row r="7085" spans="1:23" hidden="1">
      <c r="A7085" s="11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1"/>
      <c r="O7085" s="11"/>
      <c r="P7085" s="11"/>
      <c r="Q7085" s="11"/>
      <c r="R7085" s="11"/>
      <c r="S7085" s="11"/>
      <c r="T7085" s="11"/>
      <c r="U7085" s="11"/>
      <c r="V7085" s="11"/>
      <c r="W7085" s="11"/>
    </row>
    <row r="7086" spans="1:23" hidden="1">
      <c r="A7086" s="11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1"/>
      <c r="O7086" s="11"/>
      <c r="P7086" s="11"/>
      <c r="Q7086" s="11"/>
      <c r="R7086" s="11"/>
      <c r="S7086" s="11"/>
      <c r="T7086" s="11"/>
      <c r="U7086" s="11"/>
      <c r="V7086" s="11"/>
      <c r="W7086" s="11"/>
    </row>
    <row r="7087" spans="1:23" hidden="1">
      <c r="A7087" s="11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1"/>
      <c r="O7087" s="11"/>
      <c r="P7087" s="11"/>
      <c r="Q7087" s="11"/>
      <c r="R7087" s="11"/>
      <c r="S7087" s="11"/>
      <c r="T7087" s="11"/>
      <c r="U7087" s="11"/>
      <c r="V7087" s="11"/>
      <c r="W7087" s="11"/>
    </row>
    <row r="7088" spans="1:23" hidden="1">
      <c r="A7088" s="11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1"/>
      <c r="O7088" s="11"/>
      <c r="P7088" s="11"/>
      <c r="Q7088" s="11"/>
      <c r="R7088" s="11"/>
      <c r="S7088" s="11"/>
      <c r="T7088" s="11"/>
      <c r="U7088" s="11"/>
      <c r="V7088" s="11"/>
      <c r="W7088" s="11"/>
    </row>
    <row r="7089" spans="1:23" hidden="1">
      <c r="A7089" s="11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1"/>
      <c r="O7089" s="11"/>
      <c r="P7089" s="11"/>
      <c r="Q7089" s="11"/>
      <c r="R7089" s="11"/>
      <c r="S7089" s="11"/>
      <c r="T7089" s="11"/>
      <c r="U7089" s="11"/>
      <c r="V7089" s="11"/>
      <c r="W7089" s="11"/>
    </row>
    <row r="7090" spans="1:23" hidden="1">
      <c r="A7090" s="11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1"/>
      <c r="O7090" s="11"/>
      <c r="P7090" s="11"/>
      <c r="Q7090" s="11"/>
      <c r="R7090" s="11"/>
      <c r="S7090" s="11"/>
      <c r="T7090" s="11"/>
      <c r="U7090" s="11"/>
      <c r="V7090" s="11"/>
      <c r="W7090" s="11"/>
    </row>
    <row r="7091" spans="1:23" hidden="1">
      <c r="A7091" s="11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1"/>
      <c r="O7091" s="11"/>
      <c r="P7091" s="11"/>
      <c r="Q7091" s="11"/>
      <c r="R7091" s="11"/>
      <c r="S7091" s="11"/>
      <c r="T7091" s="11"/>
      <c r="U7091" s="11"/>
      <c r="V7091" s="11"/>
      <c r="W7091" s="11"/>
    </row>
    <row r="7092" spans="1:23" hidden="1">
      <c r="A7092" s="11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1"/>
      <c r="O7092" s="11"/>
      <c r="P7092" s="11"/>
      <c r="Q7092" s="11"/>
      <c r="R7092" s="11"/>
      <c r="S7092" s="11"/>
      <c r="T7092" s="11"/>
      <c r="U7092" s="11"/>
      <c r="V7092" s="11"/>
      <c r="W7092" s="11"/>
    </row>
    <row r="7093" spans="1:23" hidden="1">
      <c r="A7093" s="11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1"/>
      <c r="O7093" s="11"/>
      <c r="P7093" s="11"/>
      <c r="Q7093" s="11"/>
      <c r="R7093" s="11"/>
      <c r="S7093" s="11"/>
      <c r="T7093" s="11"/>
      <c r="U7093" s="11"/>
      <c r="V7093" s="11"/>
      <c r="W7093" s="11"/>
    </row>
    <row r="7094" spans="1:23" hidden="1">
      <c r="A7094" s="11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1"/>
      <c r="O7094" s="11"/>
      <c r="P7094" s="11"/>
      <c r="Q7094" s="11"/>
      <c r="R7094" s="11"/>
      <c r="S7094" s="11"/>
      <c r="T7094" s="11"/>
      <c r="U7094" s="11"/>
      <c r="V7094" s="11"/>
      <c r="W7094" s="11"/>
    </row>
    <row r="7095" spans="1:23" hidden="1">
      <c r="A7095" s="11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1"/>
      <c r="O7095" s="11"/>
      <c r="P7095" s="11"/>
      <c r="Q7095" s="11"/>
      <c r="R7095" s="11"/>
      <c r="S7095" s="11"/>
      <c r="T7095" s="11"/>
      <c r="U7095" s="11"/>
      <c r="V7095" s="11"/>
      <c r="W7095" s="11"/>
    </row>
    <row r="7096" spans="1:23" hidden="1">
      <c r="A7096" s="11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1"/>
      <c r="O7096" s="11"/>
      <c r="P7096" s="11"/>
      <c r="Q7096" s="11"/>
      <c r="R7096" s="11"/>
      <c r="S7096" s="11"/>
      <c r="T7096" s="11"/>
      <c r="U7096" s="11"/>
      <c r="V7096" s="11"/>
      <c r="W7096" s="11"/>
    </row>
    <row r="7097" spans="1:23" hidden="1">
      <c r="A7097" s="11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1"/>
      <c r="O7097" s="11"/>
      <c r="P7097" s="11"/>
      <c r="Q7097" s="11"/>
      <c r="R7097" s="11"/>
      <c r="S7097" s="11"/>
      <c r="T7097" s="11"/>
      <c r="U7097" s="11"/>
      <c r="V7097" s="11"/>
      <c r="W7097" s="11"/>
    </row>
    <row r="7098" spans="1:23" hidden="1">
      <c r="A7098" s="11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1"/>
      <c r="O7098" s="11"/>
      <c r="P7098" s="11"/>
      <c r="Q7098" s="11"/>
      <c r="R7098" s="11"/>
      <c r="S7098" s="11"/>
      <c r="T7098" s="11"/>
      <c r="U7098" s="11"/>
      <c r="V7098" s="11"/>
      <c r="W7098" s="11"/>
    </row>
    <row r="7099" spans="1:23" hidden="1">
      <c r="A7099" s="11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1"/>
      <c r="O7099" s="11"/>
      <c r="P7099" s="11"/>
      <c r="Q7099" s="11"/>
      <c r="R7099" s="11"/>
      <c r="S7099" s="11"/>
      <c r="T7099" s="11"/>
      <c r="U7099" s="11"/>
      <c r="V7099" s="11"/>
      <c r="W7099" s="11"/>
    </row>
    <row r="7100" spans="1:23" hidden="1">
      <c r="A7100" s="11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1"/>
      <c r="O7100" s="11"/>
      <c r="P7100" s="11"/>
      <c r="Q7100" s="11"/>
      <c r="R7100" s="11"/>
      <c r="S7100" s="11"/>
      <c r="T7100" s="11"/>
      <c r="U7100" s="11"/>
      <c r="V7100" s="11"/>
      <c r="W7100" s="11"/>
    </row>
    <row r="7101" spans="1:23" hidden="1">
      <c r="A7101" s="11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1"/>
      <c r="O7101" s="11"/>
      <c r="P7101" s="11"/>
      <c r="Q7101" s="11"/>
      <c r="R7101" s="11"/>
      <c r="S7101" s="11"/>
      <c r="T7101" s="11"/>
      <c r="U7101" s="11"/>
      <c r="V7101" s="11"/>
      <c r="W7101" s="11"/>
    </row>
    <row r="7102" spans="1:23" hidden="1">
      <c r="A7102" s="11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1"/>
      <c r="O7102" s="11"/>
      <c r="P7102" s="11"/>
      <c r="Q7102" s="11"/>
      <c r="R7102" s="11"/>
      <c r="S7102" s="11"/>
      <c r="T7102" s="11"/>
      <c r="U7102" s="11"/>
      <c r="V7102" s="11"/>
      <c r="W7102" s="11"/>
    </row>
    <row r="7103" spans="1:23" hidden="1">
      <c r="A7103" s="11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1"/>
      <c r="O7103" s="11"/>
      <c r="P7103" s="11"/>
      <c r="Q7103" s="11"/>
      <c r="R7103" s="11"/>
      <c r="S7103" s="11"/>
      <c r="T7103" s="11"/>
      <c r="U7103" s="11"/>
      <c r="V7103" s="11"/>
      <c r="W7103" s="11"/>
    </row>
    <row r="7104" spans="1:23" hidden="1">
      <c r="A7104" s="11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1"/>
      <c r="O7104" s="11"/>
      <c r="P7104" s="11"/>
      <c r="Q7104" s="11"/>
      <c r="R7104" s="11"/>
      <c r="S7104" s="11"/>
      <c r="T7104" s="11"/>
      <c r="U7104" s="11"/>
      <c r="V7104" s="11"/>
      <c r="W7104" s="11"/>
    </row>
    <row r="7105" spans="1:23" hidden="1">
      <c r="A7105" s="11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1"/>
      <c r="O7105" s="11"/>
      <c r="P7105" s="11"/>
      <c r="Q7105" s="11"/>
      <c r="R7105" s="11"/>
      <c r="S7105" s="11"/>
      <c r="T7105" s="11"/>
      <c r="U7105" s="11"/>
      <c r="V7105" s="11"/>
      <c r="W7105" s="11"/>
    </row>
    <row r="7106" spans="1:23" hidden="1">
      <c r="A7106" s="11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1"/>
      <c r="O7106" s="11"/>
      <c r="P7106" s="11"/>
      <c r="Q7106" s="11"/>
      <c r="R7106" s="11"/>
      <c r="S7106" s="11"/>
      <c r="T7106" s="11"/>
      <c r="U7106" s="11"/>
      <c r="V7106" s="11"/>
      <c r="W7106" s="11"/>
    </row>
    <row r="7107" spans="1:23" hidden="1">
      <c r="A7107" s="11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1"/>
      <c r="O7107" s="11"/>
      <c r="P7107" s="11"/>
      <c r="Q7107" s="11"/>
      <c r="R7107" s="11"/>
      <c r="S7107" s="11"/>
      <c r="T7107" s="11"/>
      <c r="U7107" s="11"/>
      <c r="V7107" s="11"/>
      <c r="W7107" s="11"/>
    </row>
    <row r="7108" spans="1:23" hidden="1">
      <c r="A7108" s="11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1"/>
      <c r="O7108" s="11"/>
      <c r="P7108" s="11"/>
      <c r="Q7108" s="11"/>
      <c r="R7108" s="11"/>
      <c r="S7108" s="11"/>
      <c r="T7108" s="11"/>
      <c r="U7108" s="11"/>
      <c r="V7108" s="11"/>
      <c r="W7108" s="11"/>
    </row>
    <row r="7109" spans="1:23" hidden="1">
      <c r="A7109" s="11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1"/>
      <c r="O7109" s="11"/>
      <c r="P7109" s="11"/>
      <c r="Q7109" s="11"/>
      <c r="R7109" s="11"/>
      <c r="S7109" s="11"/>
      <c r="T7109" s="11"/>
      <c r="U7109" s="11"/>
      <c r="V7109" s="11"/>
      <c r="W7109" s="11"/>
    </row>
    <row r="7110" spans="1:23" hidden="1">
      <c r="A7110" s="11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1"/>
      <c r="O7110" s="11"/>
      <c r="P7110" s="11"/>
      <c r="Q7110" s="11"/>
      <c r="R7110" s="11"/>
      <c r="S7110" s="11"/>
      <c r="T7110" s="11"/>
      <c r="U7110" s="11"/>
      <c r="V7110" s="11"/>
      <c r="W7110" s="11"/>
    </row>
    <row r="7111" spans="1:23" hidden="1">
      <c r="A7111" s="11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1"/>
      <c r="O7111" s="11"/>
      <c r="P7111" s="11"/>
      <c r="Q7111" s="11"/>
      <c r="R7111" s="11"/>
      <c r="S7111" s="11"/>
      <c r="T7111" s="11"/>
      <c r="U7111" s="11"/>
      <c r="V7111" s="11"/>
      <c r="W7111" s="11"/>
    </row>
    <row r="7112" spans="1:23" hidden="1">
      <c r="A7112" s="11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1"/>
      <c r="O7112" s="11"/>
      <c r="P7112" s="11"/>
      <c r="Q7112" s="11"/>
      <c r="R7112" s="11"/>
      <c r="S7112" s="11"/>
      <c r="T7112" s="11"/>
      <c r="U7112" s="11"/>
      <c r="V7112" s="11"/>
      <c r="W7112" s="11"/>
    </row>
    <row r="7113" spans="1:23" hidden="1">
      <c r="A7113" s="11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1"/>
      <c r="O7113" s="11"/>
      <c r="P7113" s="11"/>
      <c r="Q7113" s="11"/>
      <c r="R7113" s="11"/>
      <c r="S7113" s="11"/>
      <c r="T7113" s="11"/>
      <c r="U7113" s="11"/>
      <c r="V7113" s="11"/>
      <c r="W7113" s="11"/>
    </row>
    <row r="7114" spans="1:23" hidden="1">
      <c r="A7114" s="11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1"/>
      <c r="O7114" s="11"/>
      <c r="P7114" s="11"/>
      <c r="Q7114" s="11"/>
      <c r="R7114" s="11"/>
      <c r="S7114" s="11"/>
      <c r="T7114" s="11"/>
      <c r="U7114" s="11"/>
      <c r="V7114" s="11"/>
      <c r="W7114" s="11"/>
    </row>
    <row r="7115" spans="1:23" hidden="1">
      <c r="A7115" s="11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1"/>
      <c r="O7115" s="11"/>
      <c r="P7115" s="11"/>
      <c r="Q7115" s="11"/>
      <c r="R7115" s="11"/>
      <c r="S7115" s="11"/>
      <c r="T7115" s="11"/>
      <c r="U7115" s="11"/>
      <c r="V7115" s="11"/>
      <c r="W7115" s="11"/>
    </row>
    <row r="7116" spans="1:23" hidden="1">
      <c r="A7116" s="11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1"/>
      <c r="O7116" s="11"/>
      <c r="P7116" s="11"/>
      <c r="Q7116" s="11"/>
      <c r="R7116" s="11"/>
      <c r="S7116" s="11"/>
      <c r="T7116" s="11"/>
      <c r="U7116" s="11"/>
      <c r="V7116" s="11"/>
      <c r="W7116" s="11"/>
    </row>
    <row r="7117" spans="1:23" hidden="1">
      <c r="A7117" s="11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1"/>
      <c r="O7117" s="11"/>
      <c r="P7117" s="11"/>
      <c r="Q7117" s="11"/>
      <c r="R7117" s="11"/>
      <c r="S7117" s="11"/>
      <c r="T7117" s="11"/>
      <c r="U7117" s="11"/>
      <c r="V7117" s="11"/>
      <c r="W7117" s="11"/>
    </row>
    <row r="7118" spans="1:23" hidden="1">
      <c r="A7118" s="11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1"/>
      <c r="O7118" s="11"/>
      <c r="P7118" s="11"/>
      <c r="Q7118" s="11"/>
      <c r="R7118" s="11"/>
      <c r="S7118" s="11"/>
      <c r="T7118" s="11"/>
      <c r="U7118" s="11"/>
      <c r="V7118" s="11"/>
      <c r="W7118" s="11"/>
    </row>
    <row r="7119" spans="1:23" hidden="1">
      <c r="A7119" s="11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1"/>
      <c r="O7119" s="11"/>
      <c r="P7119" s="11"/>
      <c r="Q7119" s="11"/>
      <c r="R7119" s="11"/>
      <c r="S7119" s="11"/>
      <c r="T7119" s="11"/>
      <c r="U7119" s="11"/>
      <c r="V7119" s="11"/>
      <c r="W7119" s="11"/>
    </row>
    <row r="7120" spans="1:23" hidden="1">
      <c r="A7120" s="11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1"/>
      <c r="O7120" s="11"/>
      <c r="P7120" s="11"/>
      <c r="Q7120" s="11"/>
      <c r="R7120" s="11"/>
      <c r="S7120" s="11"/>
      <c r="T7120" s="11"/>
      <c r="U7120" s="11"/>
      <c r="V7120" s="11"/>
      <c r="W7120" s="11"/>
    </row>
    <row r="7121" spans="1:23" hidden="1">
      <c r="A7121" s="11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1"/>
      <c r="O7121" s="11"/>
      <c r="P7121" s="11"/>
      <c r="Q7121" s="11"/>
      <c r="R7121" s="11"/>
      <c r="S7121" s="11"/>
      <c r="T7121" s="11"/>
      <c r="U7121" s="11"/>
      <c r="V7121" s="11"/>
      <c r="W7121" s="11"/>
    </row>
    <row r="7122" spans="1:23" hidden="1">
      <c r="A7122" s="11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1"/>
      <c r="O7122" s="11"/>
      <c r="P7122" s="11"/>
      <c r="Q7122" s="11"/>
      <c r="R7122" s="11"/>
      <c r="S7122" s="11"/>
      <c r="T7122" s="11"/>
      <c r="U7122" s="11"/>
      <c r="V7122" s="11"/>
      <c r="W7122" s="11"/>
    </row>
    <row r="7123" spans="1:23" hidden="1">
      <c r="A7123" s="11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1"/>
      <c r="O7123" s="11"/>
      <c r="P7123" s="11"/>
      <c r="Q7123" s="11"/>
      <c r="R7123" s="11"/>
      <c r="S7123" s="11"/>
      <c r="T7123" s="11"/>
      <c r="U7123" s="11"/>
      <c r="V7123" s="11"/>
      <c r="W7123" s="11"/>
    </row>
    <row r="7124" spans="1:23" hidden="1">
      <c r="A7124" s="11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1"/>
      <c r="O7124" s="11"/>
      <c r="P7124" s="11"/>
      <c r="Q7124" s="11"/>
      <c r="R7124" s="11"/>
      <c r="S7124" s="11"/>
      <c r="T7124" s="11"/>
      <c r="U7124" s="11"/>
      <c r="V7124" s="11"/>
      <c r="W7124" s="11"/>
    </row>
    <row r="7125" spans="1:23" hidden="1">
      <c r="A7125" s="11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1"/>
      <c r="O7125" s="11"/>
      <c r="P7125" s="11"/>
      <c r="Q7125" s="11"/>
      <c r="R7125" s="11"/>
      <c r="S7125" s="11"/>
      <c r="T7125" s="11"/>
      <c r="U7125" s="11"/>
      <c r="V7125" s="11"/>
      <c r="W7125" s="11"/>
    </row>
    <row r="7126" spans="1:23" hidden="1">
      <c r="A7126" s="11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1"/>
      <c r="O7126" s="11"/>
      <c r="P7126" s="11"/>
      <c r="Q7126" s="11"/>
      <c r="R7126" s="11"/>
      <c r="S7126" s="11"/>
      <c r="T7126" s="11"/>
      <c r="U7126" s="11"/>
      <c r="V7126" s="11"/>
      <c r="W7126" s="11"/>
    </row>
    <row r="7127" spans="1:23" hidden="1">
      <c r="A7127" s="11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1"/>
      <c r="O7127" s="11"/>
      <c r="P7127" s="11"/>
      <c r="Q7127" s="11"/>
      <c r="R7127" s="11"/>
      <c r="S7127" s="11"/>
      <c r="T7127" s="11"/>
      <c r="U7127" s="11"/>
      <c r="V7127" s="11"/>
      <c r="W7127" s="11"/>
    </row>
    <row r="7128" spans="1:23" hidden="1">
      <c r="A7128" s="11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1"/>
      <c r="O7128" s="11"/>
      <c r="P7128" s="11"/>
      <c r="Q7128" s="11"/>
      <c r="R7128" s="11"/>
      <c r="S7128" s="11"/>
      <c r="T7128" s="11"/>
      <c r="U7128" s="11"/>
      <c r="V7128" s="11"/>
      <c r="W7128" s="11"/>
    </row>
    <row r="7129" spans="1:23" hidden="1">
      <c r="A7129" s="11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1"/>
      <c r="O7129" s="11"/>
      <c r="P7129" s="11"/>
      <c r="Q7129" s="11"/>
      <c r="R7129" s="11"/>
      <c r="S7129" s="11"/>
      <c r="T7129" s="11"/>
      <c r="U7129" s="11"/>
      <c r="V7129" s="11"/>
      <c r="W7129" s="11"/>
    </row>
    <row r="7130" spans="1:23" hidden="1">
      <c r="A7130" s="11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1"/>
      <c r="O7130" s="11"/>
      <c r="P7130" s="11"/>
      <c r="Q7130" s="11"/>
      <c r="R7130" s="11"/>
      <c r="S7130" s="11"/>
      <c r="T7130" s="11"/>
      <c r="U7130" s="11"/>
      <c r="V7130" s="11"/>
      <c r="W7130" s="11"/>
    </row>
    <row r="7131" spans="1:23" hidden="1">
      <c r="A7131" s="11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1"/>
      <c r="O7131" s="11"/>
      <c r="P7131" s="11"/>
      <c r="Q7131" s="11"/>
      <c r="R7131" s="11"/>
      <c r="S7131" s="11"/>
      <c r="T7131" s="11"/>
      <c r="U7131" s="11"/>
      <c r="V7131" s="11"/>
      <c r="W7131" s="11"/>
    </row>
    <row r="7132" spans="1:23" hidden="1">
      <c r="A7132" s="11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1"/>
      <c r="O7132" s="11"/>
      <c r="P7132" s="11"/>
      <c r="Q7132" s="11"/>
      <c r="R7132" s="11"/>
      <c r="S7132" s="11"/>
      <c r="T7132" s="11"/>
      <c r="U7132" s="11"/>
      <c r="V7132" s="11"/>
      <c r="W7132" s="11"/>
    </row>
    <row r="7133" spans="1:23" hidden="1">
      <c r="A7133" s="11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1"/>
      <c r="O7133" s="11"/>
      <c r="P7133" s="11"/>
      <c r="Q7133" s="11"/>
      <c r="R7133" s="11"/>
      <c r="S7133" s="11"/>
      <c r="T7133" s="11"/>
      <c r="U7133" s="11"/>
      <c r="V7133" s="11"/>
      <c r="W7133" s="11"/>
    </row>
    <row r="7134" spans="1:23" hidden="1">
      <c r="A7134" s="11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1"/>
      <c r="O7134" s="11"/>
      <c r="P7134" s="11"/>
      <c r="Q7134" s="11"/>
      <c r="R7134" s="11"/>
      <c r="S7134" s="11"/>
      <c r="T7134" s="11"/>
      <c r="U7134" s="11"/>
      <c r="V7134" s="11"/>
      <c r="W7134" s="11"/>
    </row>
    <row r="7135" spans="1:23" hidden="1">
      <c r="A7135" s="11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1"/>
      <c r="O7135" s="11"/>
      <c r="P7135" s="11"/>
      <c r="Q7135" s="11"/>
      <c r="R7135" s="11"/>
      <c r="S7135" s="11"/>
      <c r="T7135" s="11"/>
      <c r="U7135" s="11"/>
      <c r="V7135" s="11"/>
      <c r="W7135" s="11"/>
    </row>
    <row r="7136" spans="1:23" hidden="1">
      <c r="A7136" s="11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1"/>
      <c r="O7136" s="11"/>
      <c r="P7136" s="11"/>
      <c r="Q7136" s="11"/>
      <c r="R7136" s="11"/>
      <c r="S7136" s="11"/>
      <c r="T7136" s="11"/>
      <c r="U7136" s="11"/>
      <c r="V7136" s="11"/>
      <c r="W7136" s="11"/>
    </row>
    <row r="7137" spans="1:23" hidden="1">
      <c r="A7137" s="11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1"/>
      <c r="O7137" s="11"/>
      <c r="P7137" s="11"/>
      <c r="Q7137" s="11"/>
      <c r="R7137" s="11"/>
      <c r="S7137" s="11"/>
      <c r="T7137" s="11"/>
      <c r="U7137" s="11"/>
      <c r="V7137" s="11"/>
      <c r="W7137" s="11"/>
    </row>
    <row r="7138" spans="1:23" hidden="1">
      <c r="A7138" s="11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1"/>
      <c r="O7138" s="11"/>
      <c r="P7138" s="11"/>
      <c r="Q7138" s="11"/>
      <c r="R7138" s="11"/>
      <c r="S7138" s="11"/>
      <c r="T7138" s="11"/>
      <c r="U7138" s="11"/>
      <c r="V7138" s="11"/>
      <c r="W7138" s="11"/>
    </row>
    <row r="7139" spans="1:23" hidden="1">
      <c r="A7139" s="11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1"/>
      <c r="O7139" s="11"/>
      <c r="P7139" s="11"/>
      <c r="Q7139" s="11"/>
      <c r="R7139" s="11"/>
      <c r="S7139" s="11"/>
      <c r="T7139" s="11"/>
      <c r="U7139" s="11"/>
      <c r="V7139" s="11"/>
      <c r="W7139" s="11"/>
    </row>
    <row r="7140" spans="1:23" hidden="1">
      <c r="A7140" s="11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1"/>
      <c r="O7140" s="11"/>
      <c r="P7140" s="11"/>
      <c r="Q7140" s="11"/>
      <c r="R7140" s="11"/>
      <c r="S7140" s="11"/>
      <c r="T7140" s="11"/>
      <c r="U7140" s="11"/>
      <c r="V7140" s="11"/>
      <c r="W7140" s="11"/>
    </row>
    <row r="7141" spans="1:23" hidden="1">
      <c r="A7141" s="11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1"/>
      <c r="O7141" s="11"/>
      <c r="P7141" s="11"/>
      <c r="Q7141" s="11"/>
      <c r="R7141" s="11"/>
      <c r="S7141" s="11"/>
      <c r="T7141" s="11"/>
      <c r="U7141" s="11"/>
      <c r="V7141" s="11"/>
      <c r="W7141" s="11"/>
    </row>
    <row r="7142" spans="1:23" hidden="1">
      <c r="A7142" s="11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1"/>
      <c r="O7142" s="11"/>
      <c r="P7142" s="11"/>
      <c r="Q7142" s="11"/>
      <c r="R7142" s="11"/>
      <c r="S7142" s="11"/>
      <c r="T7142" s="11"/>
      <c r="U7142" s="11"/>
      <c r="V7142" s="11"/>
      <c r="W7142" s="11"/>
    </row>
    <row r="7143" spans="1:23" hidden="1">
      <c r="A7143" s="11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1"/>
      <c r="O7143" s="11"/>
      <c r="P7143" s="11"/>
      <c r="Q7143" s="11"/>
      <c r="R7143" s="11"/>
      <c r="S7143" s="11"/>
      <c r="T7143" s="11"/>
      <c r="U7143" s="11"/>
      <c r="V7143" s="11"/>
      <c r="W7143" s="11"/>
    </row>
    <row r="7144" spans="1:23" hidden="1">
      <c r="A7144" s="11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1"/>
      <c r="O7144" s="11"/>
      <c r="P7144" s="11"/>
      <c r="Q7144" s="11"/>
      <c r="R7144" s="11"/>
      <c r="S7144" s="11"/>
      <c r="T7144" s="11"/>
      <c r="U7144" s="11"/>
      <c r="V7144" s="11"/>
      <c r="W7144" s="11"/>
    </row>
    <row r="7145" spans="1:23" hidden="1">
      <c r="A7145" s="11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1"/>
      <c r="O7145" s="11"/>
      <c r="P7145" s="11"/>
      <c r="Q7145" s="11"/>
      <c r="R7145" s="11"/>
      <c r="S7145" s="11"/>
      <c r="T7145" s="11"/>
      <c r="U7145" s="11"/>
      <c r="V7145" s="11"/>
      <c r="W7145" s="11"/>
    </row>
    <row r="7146" spans="1:23" hidden="1">
      <c r="A7146" s="11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1"/>
      <c r="O7146" s="11"/>
      <c r="P7146" s="11"/>
      <c r="Q7146" s="11"/>
      <c r="R7146" s="11"/>
      <c r="S7146" s="11"/>
      <c r="T7146" s="11"/>
      <c r="U7146" s="11"/>
      <c r="V7146" s="11"/>
      <c r="W7146" s="11"/>
    </row>
    <row r="7147" spans="1:23" hidden="1">
      <c r="A7147" s="11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1"/>
      <c r="O7147" s="11"/>
      <c r="P7147" s="11"/>
      <c r="Q7147" s="11"/>
      <c r="R7147" s="11"/>
      <c r="S7147" s="11"/>
      <c r="T7147" s="11"/>
      <c r="U7147" s="11"/>
      <c r="V7147" s="11"/>
      <c r="W7147" s="11"/>
    </row>
    <row r="7148" spans="1:23" hidden="1">
      <c r="A7148" s="11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1"/>
      <c r="O7148" s="11"/>
      <c r="P7148" s="11"/>
      <c r="Q7148" s="11"/>
      <c r="R7148" s="11"/>
      <c r="S7148" s="11"/>
      <c r="T7148" s="11"/>
      <c r="U7148" s="11"/>
      <c r="V7148" s="11"/>
      <c r="W7148" s="11"/>
    </row>
    <row r="7149" spans="1:23" hidden="1">
      <c r="A7149" s="11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1"/>
      <c r="O7149" s="11"/>
      <c r="P7149" s="11"/>
      <c r="Q7149" s="11"/>
      <c r="R7149" s="11"/>
      <c r="S7149" s="11"/>
      <c r="T7149" s="11"/>
      <c r="U7149" s="11"/>
      <c r="V7149" s="11"/>
      <c r="W7149" s="11"/>
    </row>
    <row r="7150" spans="1:23" hidden="1">
      <c r="A7150" s="11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1"/>
      <c r="O7150" s="11"/>
      <c r="P7150" s="11"/>
      <c r="Q7150" s="11"/>
      <c r="R7150" s="11"/>
      <c r="S7150" s="11"/>
      <c r="T7150" s="11"/>
      <c r="U7150" s="11"/>
      <c r="V7150" s="11"/>
      <c r="W7150" s="11"/>
    </row>
    <row r="7151" spans="1:23" hidden="1">
      <c r="A7151" s="11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1"/>
      <c r="O7151" s="11"/>
      <c r="P7151" s="11"/>
      <c r="Q7151" s="11"/>
      <c r="R7151" s="11"/>
      <c r="S7151" s="11"/>
      <c r="T7151" s="11"/>
      <c r="U7151" s="11"/>
      <c r="V7151" s="11"/>
      <c r="W7151" s="11"/>
    </row>
    <row r="7152" spans="1:23" hidden="1">
      <c r="A7152" s="11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1"/>
      <c r="O7152" s="11"/>
      <c r="P7152" s="11"/>
      <c r="Q7152" s="11"/>
      <c r="R7152" s="11"/>
      <c r="S7152" s="11"/>
      <c r="T7152" s="11"/>
      <c r="U7152" s="11"/>
      <c r="V7152" s="11"/>
      <c r="W7152" s="11"/>
    </row>
    <row r="7153" spans="1:23" hidden="1">
      <c r="A7153" s="11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1"/>
      <c r="O7153" s="11"/>
      <c r="P7153" s="11"/>
      <c r="Q7153" s="11"/>
      <c r="R7153" s="11"/>
      <c r="S7153" s="11"/>
      <c r="T7153" s="11"/>
      <c r="U7153" s="11"/>
      <c r="V7153" s="11"/>
      <c r="W7153" s="11"/>
    </row>
    <row r="7154" spans="1:23" hidden="1">
      <c r="A7154" s="11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1"/>
      <c r="O7154" s="11"/>
      <c r="P7154" s="11"/>
      <c r="Q7154" s="11"/>
      <c r="R7154" s="11"/>
      <c r="S7154" s="11"/>
      <c r="T7154" s="11"/>
      <c r="U7154" s="11"/>
      <c r="V7154" s="11"/>
      <c r="W7154" s="11"/>
    </row>
    <row r="7155" spans="1:23" hidden="1">
      <c r="A7155" s="11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1"/>
      <c r="O7155" s="11"/>
      <c r="P7155" s="11"/>
      <c r="Q7155" s="11"/>
      <c r="R7155" s="11"/>
      <c r="S7155" s="11"/>
      <c r="T7155" s="11"/>
      <c r="U7155" s="11"/>
      <c r="V7155" s="11"/>
      <c r="W7155" s="11"/>
    </row>
    <row r="7156" spans="1:23" hidden="1">
      <c r="A7156" s="11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1"/>
      <c r="O7156" s="11"/>
      <c r="P7156" s="11"/>
      <c r="Q7156" s="11"/>
      <c r="R7156" s="11"/>
      <c r="S7156" s="11"/>
      <c r="T7156" s="11"/>
      <c r="U7156" s="11"/>
      <c r="V7156" s="11"/>
      <c r="W7156" s="11"/>
    </row>
    <row r="7157" spans="1:23" hidden="1">
      <c r="A7157" s="11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1"/>
      <c r="O7157" s="11"/>
      <c r="P7157" s="11"/>
      <c r="Q7157" s="11"/>
      <c r="R7157" s="11"/>
      <c r="S7157" s="11"/>
      <c r="T7157" s="11"/>
      <c r="U7157" s="11"/>
      <c r="V7157" s="11"/>
      <c r="W7157" s="11"/>
    </row>
    <row r="7158" spans="1:23" hidden="1">
      <c r="A7158" s="11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1"/>
      <c r="O7158" s="11"/>
      <c r="P7158" s="11"/>
      <c r="Q7158" s="11"/>
      <c r="R7158" s="11"/>
      <c r="S7158" s="11"/>
      <c r="T7158" s="11"/>
      <c r="U7158" s="11"/>
      <c r="V7158" s="11"/>
      <c r="W7158" s="11"/>
    </row>
    <row r="7159" spans="1:23" hidden="1">
      <c r="A7159" s="11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1"/>
      <c r="O7159" s="11"/>
      <c r="P7159" s="11"/>
      <c r="Q7159" s="11"/>
      <c r="R7159" s="11"/>
      <c r="S7159" s="11"/>
      <c r="T7159" s="11"/>
      <c r="U7159" s="11"/>
      <c r="V7159" s="11"/>
      <c r="W7159" s="11"/>
    </row>
    <row r="7160" spans="1:23" hidden="1">
      <c r="A7160" s="11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1"/>
      <c r="O7160" s="11"/>
      <c r="P7160" s="11"/>
      <c r="Q7160" s="11"/>
      <c r="R7160" s="11"/>
      <c r="S7160" s="11"/>
      <c r="T7160" s="11"/>
      <c r="U7160" s="11"/>
      <c r="V7160" s="11"/>
      <c r="W7160" s="11"/>
    </row>
    <row r="7161" spans="1:23" hidden="1">
      <c r="A7161" s="11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1"/>
      <c r="O7161" s="11"/>
      <c r="P7161" s="11"/>
      <c r="Q7161" s="11"/>
      <c r="R7161" s="11"/>
      <c r="S7161" s="11"/>
      <c r="T7161" s="11"/>
      <c r="U7161" s="11"/>
      <c r="V7161" s="11"/>
      <c r="W7161" s="11"/>
    </row>
    <row r="7162" spans="1:23" hidden="1">
      <c r="A7162" s="11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1"/>
      <c r="O7162" s="11"/>
      <c r="P7162" s="11"/>
      <c r="Q7162" s="11"/>
      <c r="R7162" s="11"/>
      <c r="S7162" s="11"/>
      <c r="T7162" s="11"/>
      <c r="U7162" s="11"/>
      <c r="V7162" s="11"/>
      <c r="W7162" s="11"/>
    </row>
    <row r="7163" spans="1:23" hidden="1">
      <c r="A7163" s="11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1"/>
      <c r="O7163" s="11"/>
      <c r="P7163" s="11"/>
      <c r="Q7163" s="11"/>
      <c r="R7163" s="11"/>
      <c r="S7163" s="11"/>
      <c r="T7163" s="11"/>
      <c r="U7163" s="11"/>
      <c r="V7163" s="11"/>
      <c r="W7163" s="11"/>
    </row>
    <row r="7164" spans="1:23" hidden="1">
      <c r="A7164" s="11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1"/>
      <c r="O7164" s="11"/>
      <c r="P7164" s="11"/>
      <c r="Q7164" s="11"/>
      <c r="R7164" s="11"/>
      <c r="S7164" s="11"/>
      <c r="T7164" s="11"/>
      <c r="U7164" s="11"/>
      <c r="V7164" s="11"/>
      <c r="W7164" s="11"/>
    </row>
    <row r="7165" spans="1:23" hidden="1">
      <c r="A7165" s="11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1"/>
      <c r="O7165" s="11"/>
      <c r="P7165" s="11"/>
      <c r="Q7165" s="11"/>
      <c r="R7165" s="11"/>
      <c r="S7165" s="11"/>
      <c r="T7165" s="11"/>
      <c r="U7165" s="11"/>
      <c r="V7165" s="11"/>
      <c r="W7165" s="11"/>
    </row>
    <row r="7166" spans="1:23" hidden="1">
      <c r="A7166" s="11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1"/>
      <c r="O7166" s="11"/>
      <c r="P7166" s="11"/>
      <c r="Q7166" s="11"/>
      <c r="R7166" s="11"/>
      <c r="S7166" s="11"/>
      <c r="T7166" s="11"/>
      <c r="U7166" s="11"/>
      <c r="V7166" s="11"/>
      <c r="W7166" s="11"/>
    </row>
    <row r="7167" spans="1:23" hidden="1">
      <c r="A7167" s="11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1"/>
      <c r="O7167" s="11"/>
      <c r="P7167" s="11"/>
      <c r="Q7167" s="11"/>
      <c r="R7167" s="11"/>
      <c r="S7167" s="11"/>
      <c r="T7167" s="11"/>
      <c r="U7167" s="11"/>
      <c r="V7167" s="11"/>
      <c r="W7167" s="11"/>
    </row>
    <row r="7168" spans="1:23" hidden="1">
      <c r="A7168" s="11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1"/>
      <c r="O7168" s="11"/>
      <c r="P7168" s="11"/>
      <c r="Q7168" s="11"/>
      <c r="R7168" s="11"/>
      <c r="S7168" s="11"/>
      <c r="T7168" s="11"/>
      <c r="U7168" s="11"/>
      <c r="V7168" s="11"/>
      <c r="W7168" s="11"/>
    </row>
    <row r="7169" spans="1:23" hidden="1">
      <c r="A7169" s="11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1"/>
      <c r="O7169" s="11"/>
      <c r="P7169" s="11"/>
      <c r="Q7169" s="11"/>
      <c r="R7169" s="11"/>
      <c r="S7169" s="11"/>
      <c r="T7169" s="11"/>
      <c r="U7169" s="11"/>
      <c r="V7169" s="11"/>
      <c r="W7169" s="11"/>
    </row>
    <row r="7170" spans="1:23" hidden="1">
      <c r="A7170" s="11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1"/>
      <c r="O7170" s="11"/>
      <c r="P7170" s="11"/>
      <c r="Q7170" s="11"/>
      <c r="R7170" s="11"/>
      <c r="S7170" s="11"/>
      <c r="T7170" s="11"/>
      <c r="U7170" s="11"/>
      <c r="V7170" s="11"/>
      <c r="W7170" s="11"/>
    </row>
    <row r="7171" spans="1:23" hidden="1">
      <c r="A7171" s="11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1"/>
      <c r="O7171" s="11"/>
      <c r="P7171" s="11"/>
      <c r="Q7171" s="11"/>
      <c r="R7171" s="11"/>
      <c r="S7171" s="11"/>
      <c r="T7171" s="11"/>
      <c r="U7171" s="11"/>
      <c r="V7171" s="11"/>
      <c r="W7171" s="11"/>
    </row>
    <row r="7172" spans="1:23" hidden="1">
      <c r="A7172" s="11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1"/>
      <c r="O7172" s="11"/>
      <c r="P7172" s="11"/>
      <c r="Q7172" s="11"/>
      <c r="R7172" s="11"/>
      <c r="S7172" s="11"/>
      <c r="T7172" s="11"/>
      <c r="U7172" s="11"/>
      <c r="V7172" s="11"/>
      <c r="W7172" s="11"/>
    </row>
    <row r="7173" spans="1:23" hidden="1">
      <c r="A7173" s="11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1"/>
      <c r="O7173" s="11"/>
      <c r="P7173" s="11"/>
      <c r="Q7173" s="11"/>
      <c r="R7173" s="11"/>
      <c r="S7173" s="11"/>
      <c r="T7173" s="11"/>
      <c r="U7173" s="11"/>
      <c r="V7173" s="11"/>
      <c r="W7173" s="11"/>
    </row>
    <row r="7174" spans="1:23" hidden="1">
      <c r="A7174" s="11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1"/>
      <c r="O7174" s="11"/>
      <c r="P7174" s="11"/>
      <c r="Q7174" s="11"/>
      <c r="R7174" s="11"/>
      <c r="S7174" s="11"/>
      <c r="T7174" s="11"/>
      <c r="U7174" s="11"/>
      <c r="V7174" s="11"/>
      <c r="W7174" s="11"/>
    </row>
    <row r="7175" spans="1:23" hidden="1">
      <c r="A7175" s="11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1"/>
      <c r="O7175" s="11"/>
      <c r="P7175" s="11"/>
      <c r="Q7175" s="11"/>
      <c r="R7175" s="11"/>
      <c r="S7175" s="11"/>
      <c r="T7175" s="11"/>
      <c r="U7175" s="11"/>
      <c r="V7175" s="11"/>
      <c r="W7175" s="11"/>
    </row>
    <row r="7176" spans="1:23" hidden="1">
      <c r="A7176" s="11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1"/>
      <c r="O7176" s="11"/>
      <c r="P7176" s="11"/>
      <c r="Q7176" s="11"/>
      <c r="R7176" s="11"/>
      <c r="S7176" s="11"/>
      <c r="T7176" s="11"/>
      <c r="U7176" s="11"/>
      <c r="V7176" s="11"/>
      <c r="W7176" s="11"/>
    </row>
    <row r="7177" spans="1:23" hidden="1">
      <c r="A7177" s="11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1"/>
      <c r="O7177" s="11"/>
      <c r="P7177" s="11"/>
      <c r="Q7177" s="11"/>
      <c r="R7177" s="11"/>
      <c r="S7177" s="11"/>
      <c r="T7177" s="11"/>
      <c r="U7177" s="11"/>
      <c r="V7177" s="11"/>
      <c r="W7177" s="11"/>
    </row>
    <row r="7178" spans="1:23" hidden="1">
      <c r="A7178" s="11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1"/>
      <c r="O7178" s="11"/>
      <c r="P7178" s="11"/>
      <c r="Q7178" s="11"/>
      <c r="R7178" s="11"/>
      <c r="S7178" s="11"/>
      <c r="T7178" s="11"/>
      <c r="U7178" s="11"/>
      <c r="V7178" s="11"/>
      <c r="W7178" s="11"/>
    </row>
    <row r="7179" spans="1:23" hidden="1">
      <c r="A7179" s="11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1"/>
      <c r="O7179" s="11"/>
      <c r="P7179" s="11"/>
      <c r="Q7179" s="11"/>
      <c r="R7179" s="11"/>
      <c r="S7179" s="11"/>
      <c r="T7179" s="11"/>
      <c r="U7179" s="11"/>
      <c r="V7179" s="11"/>
      <c r="W7179" s="11"/>
    </row>
    <row r="7180" spans="1:23" hidden="1">
      <c r="A7180" s="11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1"/>
      <c r="O7180" s="11"/>
      <c r="P7180" s="11"/>
      <c r="Q7180" s="11"/>
      <c r="R7180" s="11"/>
      <c r="S7180" s="11"/>
      <c r="T7180" s="11"/>
      <c r="U7180" s="11"/>
      <c r="V7180" s="11"/>
      <c r="W7180" s="11"/>
    </row>
    <row r="7181" spans="1:23" hidden="1">
      <c r="A7181" s="11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1"/>
      <c r="O7181" s="11"/>
      <c r="P7181" s="11"/>
      <c r="Q7181" s="11"/>
      <c r="R7181" s="11"/>
      <c r="S7181" s="11"/>
      <c r="T7181" s="11"/>
      <c r="U7181" s="11"/>
      <c r="V7181" s="11"/>
      <c r="W7181" s="11"/>
    </row>
    <row r="7182" spans="1:23" hidden="1">
      <c r="A7182" s="11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1"/>
      <c r="O7182" s="11"/>
      <c r="P7182" s="11"/>
      <c r="Q7182" s="11"/>
      <c r="R7182" s="11"/>
      <c r="S7182" s="11"/>
      <c r="T7182" s="11"/>
      <c r="U7182" s="11"/>
      <c r="V7182" s="11"/>
      <c r="W7182" s="11"/>
    </row>
    <row r="7183" spans="1:23" hidden="1">
      <c r="A7183" s="11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1"/>
      <c r="O7183" s="11"/>
      <c r="P7183" s="11"/>
      <c r="Q7183" s="11"/>
      <c r="R7183" s="11"/>
      <c r="S7183" s="11"/>
      <c r="T7183" s="11"/>
      <c r="U7183" s="11"/>
      <c r="V7183" s="11"/>
      <c r="W7183" s="11"/>
    </row>
    <row r="7184" spans="1:23" hidden="1">
      <c r="A7184" s="11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1"/>
      <c r="O7184" s="11"/>
      <c r="P7184" s="11"/>
      <c r="Q7184" s="11"/>
      <c r="R7184" s="11"/>
      <c r="S7184" s="11"/>
      <c r="T7184" s="11"/>
      <c r="U7184" s="11"/>
      <c r="V7184" s="11"/>
      <c r="W7184" s="11"/>
    </row>
    <row r="7185" spans="1:23" hidden="1">
      <c r="A7185" s="11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1"/>
      <c r="O7185" s="11"/>
      <c r="P7185" s="11"/>
      <c r="Q7185" s="11"/>
      <c r="R7185" s="11"/>
      <c r="S7185" s="11"/>
      <c r="T7185" s="11"/>
      <c r="U7185" s="11"/>
      <c r="V7185" s="11"/>
      <c r="W7185" s="11"/>
    </row>
    <row r="7186" spans="1:23" hidden="1">
      <c r="A7186" s="11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1"/>
      <c r="O7186" s="11"/>
      <c r="P7186" s="11"/>
      <c r="Q7186" s="11"/>
      <c r="R7186" s="11"/>
      <c r="S7186" s="11"/>
      <c r="T7186" s="11"/>
      <c r="U7186" s="11"/>
      <c r="V7186" s="11"/>
      <c r="W7186" s="11"/>
    </row>
    <row r="7187" spans="1:23" hidden="1">
      <c r="A7187" s="11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1"/>
      <c r="O7187" s="11"/>
      <c r="P7187" s="11"/>
      <c r="Q7187" s="11"/>
      <c r="R7187" s="11"/>
      <c r="S7187" s="11"/>
      <c r="T7187" s="11"/>
      <c r="U7187" s="11"/>
      <c r="V7187" s="11"/>
      <c r="W7187" s="11"/>
    </row>
    <row r="7188" spans="1:23" hidden="1">
      <c r="A7188" s="11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1"/>
      <c r="O7188" s="11"/>
      <c r="P7188" s="11"/>
      <c r="Q7188" s="11"/>
      <c r="R7188" s="11"/>
      <c r="S7188" s="11"/>
      <c r="T7188" s="11"/>
      <c r="U7188" s="11"/>
      <c r="V7188" s="11"/>
      <c r="W7188" s="11"/>
    </row>
    <row r="7189" spans="1:23" hidden="1">
      <c r="A7189" s="11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1"/>
      <c r="O7189" s="11"/>
      <c r="P7189" s="11"/>
      <c r="Q7189" s="11"/>
      <c r="R7189" s="11"/>
      <c r="S7189" s="11"/>
      <c r="T7189" s="11"/>
      <c r="U7189" s="11"/>
      <c r="V7189" s="11"/>
      <c r="W7189" s="11"/>
    </row>
    <row r="7190" spans="1:23" hidden="1">
      <c r="A7190" s="11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1"/>
      <c r="O7190" s="11"/>
      <c r="P7190" s="11"/>
      <c r="Q7190" s="11"/>
      <c r="R7190" s="11"/>
      <c r="S7190" s="11"/>
      <c r="T7190" s="11"/>
      <c r="U7190" s="11"/>
      <c r="V7190" s="11"/>
      <c r="W7190" s="11"/>
    </row>
    <row r="7191" spans="1:23" hidden="1">
      <c r="A7191" s="11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1"/>
      <c r="O7191" s="11"/>
      <c r="P7191" s="11"/>
      <c r="Q7191" s="11"/>
      <c r="R7191" s="11"/>
      <c r="S7191" s="11"/>
      <c r="T7191" s="11"/>
      <c r="U7191" s="11"/>
      <c r="V7191" s="11"/>
      <c r="W7191" s="11"/>
    </row>
    <row r="7192" spans="1:23" hidden="1">
      <c r="A7192" s="11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1"/>
      <c r="O7192" s="11"/>
      <c r="P7192" s="11"/>
      <c r="Q7192" s="11"/>
      <c r="R7192" s="11"/>
      <c r="S7192" s="11"/>
      <c r="T7192" s="11"/>
      <c r="U7192" s="11"/>
      <c r="V7192" s="11"/>
      <c r="W7192" s="11"/>
    </row>
    <row r="7193" spans="1:23" hidden="1">
      <c r="A7193" s="11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1"/>
      <c r="O7193" s="11"/>
      <c r="P7193" s="11"/>
      <c r="Q7193" s="11"/>
      <c r="R7193" s="11"/>
      <c r="S7193" s="11"/>
      <c r="T7193" s="11"/>
      <c r="U7193" s="11"/>
      <c r="V7193" s="11"/>
      <c r="W7193" s="11"/>
    </row>
    <row r="7194" spans="1:23" hidden="1">
      <c r="A7194" s="11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1"/>
      <c r="O7194" s="11"/>
      <c r="P7194" s="11"/>
      <c r="Q7194" s="11"/>
      <c r="R7194" s="11"/>
      <c r="S7194" s="11"/>
      <c r="T7194" s="11"/>
      <c r="U7194" s="11"/>
      <c r="V7194" s="11"/>
      <c r="W7194" s="11"/>
    </row>
    <row r="7195" spans="1:23" hidden="1">
      <c r="A7195" s="11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1"/>
      <c r="O7195" s="11"/>
      <c r="P7195" s="11"/>
      <c r="Q7195" s="11"/>
      <c r="R7195" s="11"/>
      <c r="S7195" s="11"/>
      <c r="T7195" s="11"/>
      <c r="U7195" s="11"/>
      <c r="V7195" s="11"/>
      <c r="W7195" s="11"/>
    </row>
    <row r="7196" spans="1:23" hidden="1">
      <c r="A7196" s="11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1"/>
      <c r="O7196" s="11"/>
      <c r="P7196" s="11"/>
      <c r="Q7196" s="11"/>
      <c r="R7196" s="11"/>
      <c r="S7196" s="11"/>
      <c r="T7196" s="11"/>
      <c r="U7196" s="11"/>
      <c r="V7196" s="11"/>
      <c r="W7196" s="11"/>
    </row>
    <row r="7197" spans="1:23" hidden="1">
      <c r="A7197" s="11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1"/>
      <c r="O7197" s="11"/>
      <c r="P7197" s="11"/>
      <c r="Q7197" s="11"/>
      <c r="R7197" s="11"/>
      <c r="S7197" s="11"/>
      <c r="T7197" s="11"/>
      <c r="U7197" s="11"/>
      <c r="V7197" s="11"/>
      <c r="W7197" s="11"/>
    </row>
    <row r="7198" spans="1:23" hidden="1">
      <c r="A7198" s="11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1"/>
      <c r="O7198" s="11"/>
      <c r="P7198" s="11"/>
      <c r="Q7198" s="11"/>
      <c r="R7198" s="11"/>
      <c r="S7198" s="11"/>
      <c r="T7198" s="11"/>
      <c r="U7198" s="11"/>
      <c r="V7198" s="11"/>
      <c r="W7198" s="11"/>
    </row>
    <row r="7199" spans="1:23" hidden="1">
      <c r="A7199" s="11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1"/>
      <c r="O7199" s="11"/>
      <c r="P7199" s="11"/>
      <c r="Q7199" s="11"/>
      <c r="R7199" s="11"/>
      <c r="S7199" s="11"/>
      <c r="T7199" s="11"/>
      <c r="U7199" s="11"/>
      <c r="V7199" s="11"/>
      <c r="W7199" s="11"/>
    </row>
    <row r="7200" spans="1:23" hidden="1">
      <c r="A7200" s="11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1"/>
      <c r="O7200" s="11"/>
      <c r="P7200" s="11"/>
      <c r="Q7200" s="11"/>
      <c r="R7200" s="11"/>
      <c r="S7200" s="11"/>
      <c r="T7200" s="11"/>
      <c r="U7200" s="11"/>
      <c r="V7200" s="11"/>
      <c r="W7200" s="11"/>
    </row>
    <row r="7201" spans="1:23" hidden="1">
      <c r="A7201" s="11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1"/>
      <c r="O7201" s="11"/>
      <c r="P7201" s="11"/>
      <c r="Q7201" s="11"/>
      <c r="R7201" s="11"/>
      <c r="S7201" s="11"/>
      <c r="T7201" s="11"/>
      <c r="U7201" s="11"/>
      <c r="V7201" s="11"/>
      <c r="W7201" s="11"/>
    </row>
    <row r="7202" spans="1:23" hidden="1">
      <c r="A7202" s="11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1"/>
      <c r="O7202" s="11"/>
      <c r="P7202" s="11"/>
      <c r="Q7202" s="11"/>
      <c r="R7202" s="11"/>
      <c r="S7202" s="11"/>
      <c r="T7202" s="11"/>
      <c r="U7202" s="11"/>
      <c r="V7202" s="11"/>
      <c r="W7202" s="11"/>
    </row>
    <row r="7203" spans="1:23" hidden="1">
      <c r="A7203" s="11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1"/>
      <c r="O7203" s="11"/>
      <c r="P7203" s="11"/>
      <c r="Q7203" s="11"/>
      <c r="R7203" s="11"/>
      <c r="S7203" s="11"/>
      <c r="T7203" s="11"/>
      <c r="U7203" s="11"/>
      <c r="V7203" s="11"/>
      <c r="W7203" s="11"/>
    </row>
    <row r="7204" spans="1:23" hidden="1">
      <c r="A7204" s="11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1"/>
      <c r="O7204" s="11"/>
      <c r="P7204" s="11"/>
      <c r="Q7204" s="11"/>
      <c r="R7204" s="11"/>
      <c r="S7204" s="11"/>
      <c r="T7204" s="11"/>
      <c r="U7204" s="11"/>
      <c r="V7204" s="11"/>
      <c r="W7204" s="11"/>
    </row>
    <row r="7205" spans="1:23" hidden="1">
      <c r="A7205" s="11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1"/>
      <c r="O7205" s="11"/>
      <c r="P7205" s="11"/>
      <c r="Q7205" s="11"/>
      <c r="R7205" s="11"/>
      <c r="S7205" s="11"/>
      <c r="T7205" s="11"/>
      <c r="U7205" s="11"/>
      <c r="V7205" s="11"/>
      <c r="W7205" s="11"/>
    </row>
    <row r="7206" spans="1:23" hidden="1">
      <c r="A7206" s="11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1"/>
      <c r="O7206" s="11"/>
      <c r="P7206" s="11"/>
      <c r="Q7206" s="11"/>
      <c r="R7206" s="11"/>
      <c r="S7206" s="11"/>
      <c r="T7206" s="11"/>
      <c r="U7206" s="11"/>
      <c r="V7206" s="11"/>
      <c r="W7206" s="11"/>
    </row>
    <row r="7207" spans="1:23" hidden="1">
      <c r="A7207" s="11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1"/>
      <c r="O7207" s="11"/>
      <c r="P7207" s="11"/>
      <c r="Q7207" s="11"/>
      <c r="R7207" s="11"/>
      <c r="S7207" s="11"/>
      <c r="T7207" s="11"/>
      <c r="U7207" s="11"/>
      <c r="V7207" s="11"/>
      <c r="W7207" s="11"/>
    </row>
    <row r="7208" spans="1:23" hidden="1">
      <c r="A7208" s="11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1"/>
      <c r="O7208" s="11"/>
      <c r="P7208" s="11"/>
      <c r="Q7208" s="11"/>
      <c r="R7208" s="11"/>
      <c r="S7208" s="11"/>
      <c r="T7208" s="11"/>
      <c r="U7208" s="11"/>
      <c r="V7208" s="11"/>
      <c r="W7208" s="11"/>
    </row>
    <row r="7209" spans="1:23" hidden="1">
      <c r="A7209" s="11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1"/>
      <c r="O7209" s="11"/>
      <c r="P7209" s="11"/>
      <c r="Q7209" s="11"/>
      <c r="R7209" s="11"/>
      <c r="S7209" s="11"/>
      <c r="T7209" s="11"/>
      <c r="U7209" s="11"/>
      <c r="V7209" s="11"/>
      <c r="W7209" s="11"/>
    </row>
    <row r="7210" spans="1:23" hidden="1">
      <c r="A7210" s="11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1"/>
      <c r="O7210" s="11"/>
      <c r="P7210" s="11"/>
      <c r="Q7210" s="11"/>
      <c r="R7210" s="11"/>
      <c r="S7210" s="11"/>
      <c r="T7210" s="11"/>
      <c r="U7210" s="11"/>
      <c r="V7210" s="11"/>
      <c r="W7210" s="11"/>
    </row>
    <row r="7211" spans="1:23" hidden="1">
      <c r="A7211" s="11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1"/>
      <c r="O7211" s="11"/>
      <c r="P7211" s="11"/>
      <c r="Q7211" s="11"/>
      <c r="R7211" s="11"/>
      <c r="S7211" s="11"/>
      <c r="T7211" s="11"/>
      <c r="U7211" s="11"/>
      <c r="V7211" s="11"/>
      <c r="W7211" s="11"/>
    </row>
    <row r="7212" spans="1:23" hidden="1">
      <c r="A7212" s="11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1"/>
      <c r="O7212" s="11"/>
      <c r="P7212" s="11"/>
      <c r="Q7212" s="11"/>
      <c r="R7212" s="11"/>
      <c r="S7212" s="11"/>
      <c r="T7212" s="11"/>
      <c r="U7212" s="11"/>
      <c r="V7212" s="11"/>
      <c r="W7212" s="11"/>
    </row>
    <row r="7213" spans="1:23" hidden="1">
      <c r="A7213" s="11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1"/>
      <c r="O7213" s="11"/>
      <c r="P7213" s="11"/>
      <c r="Q7213" s="11"/>
      <c r="R7213" s="11"/>
      <c r="S7213" s="11"/>
      <c r="T7213" s="11"/>
      <c r="U7213" s="11"/>
      <c r="V7213" s="11"/>
      <c r="W7213" s="11"/>
    </row>
    <row r="7214" spans="1:23" hidden="1">
      <c r="A7214" s="11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1"/>
      <c r="O7214" s="11"/>
      <c r="P7214" s="11"/>
      <c r="Q7214" s="11"/>
      <c r="R7214" s="11"/>
      <c r="S7214" s="11"/>
      <c r="T7214" s="11"/>
      <c r="U7214" s="11"/>
      <c r="V7214" s="11"/>
      <c r="W7214" s="11"/>
    </row>
    <row r="7215" spans="1:23" hidden="1">
      <c r="A7215" s="11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1"/>
      <c r="O7215" s="11"/>
      <c r="P7215" s="11"/>
      <c r="Q7215" s="11"/>
      <c r="R7215" s="11"/>
      <c r="S7215" s="11"/>
      <c r="T7215" s="11"/>
      <c r="U7215" s="11"/>
      <c r="V7215" s="11"/>
      <c r="W7215" s="11"/>
    </row>
    <row r="7216" spans="1:23" hidden="1">
      <c r="A7216" s="11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1"/>
      <c r="O7216" s="11"/>
      <c r="P7216" s="11"/>
      <c r="Q7216" s="11"/>
      <c r="R7216" s="11"/>
      <c r="S7216" s="11"/>
      <c r="T7216" s="11"/>
      <c r="U7216" s="11"/>
      <c r="V7216" s="11"/>
      <c r="W7216" s="11"/>
    </row>
    <row r="7217" spans="1:23" hidden="1">
      <c r="A7217" s="11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1"/>
      <c r="O7217" s="11"/>
      <c r="P7217" s="11"/>
      <c r="Q7217" s="11"/>
      <c r="R7217" s="11"/>
      <c r="S7217" s="11"/>
      <c r="T7217" s="11"/>
      <c r="U7217" s="11"/>
      <c r="V7217" s="11"/>
      <c r="W7217" s="11"/>
    </row>
    <row r="7218" spans="1:23" hidden="1">
      <c r="A7218" s="11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1"/>
      <c r="O7218" s="11"/>
      <c r="P7218" s="11"/>
      <c r="Q7218" s="11"/>
      <c r="R7218" s="11"/>
      <c r="S7218" s="11"/>
      <c r="T7218" s="11"/>
      <c r="U7218" s="11"/>
      <c r="V7218" s="11"/>
      <c r="W7218" s="11"/>
    </row>
    <row r="7219" spans="1:23" hidden="1">
      <c r="A7219" s="11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1"/>
      <c r="O7219" s="11"/>
      <c r="P7219" s="11"/>
      <c r="Q7219" s="11"/>
      <c r="R7219" s="11"/>
      <c r="S7219" s="11"/>
      <c r="T7219" s="11"/>
      <c r="U7219" s="11"/>
      <c r="V7219" s="11"/>
      <c r="W7219" s="11"/>
    </row>
    <row r="7220" spans="1:23" hidden="1">
      <c r="A7220" s="11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1"/>
      <c r="O7220" s="11"/>
      <c r="P7220" s="11"/>
      <c r="Q7220" s="11"/>
      <c r="R7220" s="11"/>
      <c r="S7220" s="11"/>
      <c r="T7220" s="11"/>
      <c r="U7220" s="11"/>
      <c r="V7220" s="11"/>
      <c r="W7220" s="11"/>
    </row>
    <row r="7221" spans="1:23" hidden="1">
      <c r="A7221" s="11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1"/>
      <c r="O7221" s="11"/>
      <c r="P7221" s="11"/>
      <c r="Q7221" s="11"/>
      <c r="R7221" s="11"/>
      <c r="S7221" s="11"/>
      <c r="T7221" s="11"/>
      <c r="U7221" s="11"/>
      <c r="V7221" s="11"/>
      <c r="W7221" s="11"/>
    </row>
    <row r="7222" spans="1:23" hidden="1">
      <c r="A7222" s="11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1"/>
      <c r="O7222" s="11"/>
      <c r="P7222" s="11"/>
      <c r="Q7222" s="11"/>
      <c r="R7222" s="11"/>
      <c r="S7222" s="11"/>
      <c r="T7222" s="11"/>
      <c r="U7222" s="11"/>
      <c r="V7222" s="11"/>
      <c r="W7222" s="11"/>
    </row>
    <row r="7223" spans="1:23" hidden="1">
      <c r="A7223" s="11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1"/>
      <c r="O7223" s="11"/>
      <c r="P7223" s="11"/>
      <c r="Q7223" s="11"/>
      <c r="R7223" s="11"/>
      <c r="S7223" s="11"/>
      <c r="T7223" s="11"/>
      <c r="U7223" s="11"/>
      <c r="V7223" s="11"/>
      <c r="W7223" s="11"/>
    </row>
    <row r="7224" spans="1:23" hidden="1">
      <c r="A7224" s="11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1"/>
      <c r="O7224" s="11"/>
      <c r="P7224" s="11"/>
      <c r="Q7224" s="11"/>
      <c r="R7224" s="11"/>
      <c r="S7224" s="11"/>
      <c r="T7224" s="11"/>
      <c r="U7224" s="11"/>
      <c r="V7224" s="11"/>
      <c r="W7224" s="11"/>
    </row>
    <row r="7225" spans="1:23" hidden="1">
      <c r="A7225" s="11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1"/>
      <c r="O7225" s="11"/>
      <c r="P7225" s="11"/>
      <c r="Q7225" s="11"/>
      <c r="R7225" s="11"/>
      <c r="S7225" s="11"/>
      <c r="T7225" s="11"/>
      <c r="U7225" s="11"/>
      <c r="V7225" s="11"/>
      <c r="W7225" s="11"/>
    </row>
    <row r="7226" spans="1:23" hidden="1">
      <c r="A7226" s="11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1"/>
      <c r="O7226" s="11"/>
      <c r="P7226" s="11"/>
      <c r="Q7226" s="11"/>
      <c r="R7226" s="11"/>
      <c r="S7226" s="11"/>
      <c r="T7226" s="11"/>
      <c r="U7226" s="11"/>
      <c r="V7226" s="11"/>
      <c r="W7226" s="11"/>
    </row>
    <row r="7227" spans="1:23" hidden="1">
      <c r="A7227" s="11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1"/>
      <c r="O7227" s="11"/>
      <c r="P7227" s="11"/>
      <c r="Q7227" s="11"/>
      <c r="R7227" s="11"/>
      <c r="S7227" s="11"/>
      <c r="T7227" s="11"/>
      <c r="U7227" s="11"/>
      <c r="V7227" s="11"/>
      <c r="W7227" s="11"/>
    </row>
    <row r="7228" spans="1:23" hidden="1">
      <c r="A7228" s="11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1"/>
      <c r="O7228" s="11"/>
      <c r="P7228" s="11"/>
      <c r="Q7228" s="11"/>
      <c r="R7228" s="11"/>
      <c r="S7228" s="11"/>
      <c r="T7228" s="11"/>
      <c r="U7228" s="11"/>
      <c r="V7228" s="11"/>
      <c r="W7228" s="11"/>
    </row>
    <row r="7229" spans="1:23" hidden="1">
      <c r="A7229" s="11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1"/>
      <c r="O7229" s="11"/>
      <c r="P7229" s="11"/>
      <c r="Q7229" s="11"/>
      <c r="R7229" s="11"/>
      <c r="S7229" s="11"/>
      <c r="T7229" s="11"/>
      <c r="U7229" s="11"/>
      <c r="V7229" s="11"/>
      <c r="W7229" s="11"/>
    </row>
    <row r="7230" spans="1:23" hidden="1">
      <c r="A7230" s="11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1"/>
      <c r="O7230" s="11"/>
      <c r="P7230" s="11"/>
      <c r="Q7230" s="11"/>
      <c r="R7230" s="11"/>
      <c r="S7230" s="11"/>
      <c r="T7230" s="11"/>
      <c r="U7230" s="11"/>
      <c r="V7230" s="11"/>
      <c r="W7230" s="11"/>
    </row>
    <row r="7231" spans="1:23" hidden="1">
      <c r="A7231" s="11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1"/>
      <c r="O7231" s="11"/>
      <c r="P7231" s="11"/>
      <c r="Q7231" s="11"/>
      <c r="R7231" s="11"/>
      <c r="S7231" s="11"/>
      <c r="T7231" s="11"/>
      <c r="U7231" s="11"/>
      <c r="V7231" s="11"/>
      <c r="W7231" s="11"/>
    </row>
    <row r="7232" spans="1:23" hidden="1">
      <c r="A7232" s="11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1"/>
      <c r="O7232" s="11"/>
      <c r="P7232" s="11"/>
      <c r="Q7232" s="11"/>
      <c r="R7232" s="11"/>
      <c r="S7232" s="11"/>
      <c r="T7232" s="11"/>
      <c r="U7232" s="11"/>
      <c r="V7232" s="11"/>
      <c r="W7232" s="11"/>
    </row>
    <row r="7233" spans="1:23" hidden="1">
      <c r="A7233" s="11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1"/>
      <c r="O7233" s="11"/>
      <c r="P7233" s="11"/>
      <c r="Q7233" s="11"/>
      <c r="R7233" s="11"/>
      <c r="S7233" s="11"/>
      <c r="T7233" s="11"/>
      <c r="U7233" s="11"/>
      <c r="V7233" s="11"/>
      <c r="W7233" s="11"/>
    </row>
    <row r="7234" spans="1:23" hidden="1">
      <c r="A7234" s="11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1"/>
      <c r="O7234" s="11"/>
      <c r="P7234" s="11"/>
      <c r="Q7234" s="11"/>
      <c r="R7234" s="11"/>
      <c r="S7234" s="11"/>
      <c r="T7234" s="11"/>
      <c r="U7234" s="11"/>
      <c r="V7234" s="11"/>
      <c r="W7234" s="11"/>
    </row>
    <row r="7235" spans="1:23" hidden="1">
      <c r="A7235" s="11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1"/>
      <c r="O7235" s="11"/>
      <c r="P7235" s="11"/>
      <c r="Q7235" s="11"/>
      <c r="R7235" s="11"/>
      <c r="S7235" s="11"/>
      <c r="T7235" s="11"/>
      <c r="U7235" s="11"/>
      <c r="V7235" s="11"/>
      <c r="W7235" s="11"/>
    </row>
    <row r="7236" spans="1:23" hidden="1">
      <c r="A7236" s="11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1"/>
      <c r="O7236" s="11"/>
      <c r="P7236" s="11"/>
      <c r="Q7236" s="11"/>
      <c r="R7236" s="11"/>
      <c r="S7236" s="11"/>
      <c r="T7236" s="11"/>
      <c r="U7236" s="11"/>
      <c r="V7236" s="11"/>
      <c r="W7236" s="11"/>
    </row>
    <row r="7237" spans="1:23" hidden="1">
      <c r="A7237" s="11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1"/>
      <c r="O7237" s="11"/>
      <c r="P7237" s="11"/>
      <c r="Q7237" s="11"/>
      <c r="R7237" s="11"/>
      <c r="S7237" s="11"/>
      <c r="T7237" s="11"/>
      <c r="U7237" s="11"/>
      <c r="V7237" s="11"/>
      <c r="W7237" s="11"/>
    </row>
    <row r="7238" spans="1:23" hidden="1">
      <c r="A7238" s="11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1"/>
      <c r="O7238" s="11"/>
      <c r="P7238" s="11"/>
      <c r="Q7238" s="11"/>
      <c r="R7238" s="11"/>
      <c r="S7238" s="11"/>
      <c r="T7238" s="11"/>
      <c r="U7238" s="11"/>
      <c r="V7238" s="11"/>
      <c r="W7238" s="11"/>
    </row>
    <row r="7239" spans="1:23" hidden="1">
      <c r="A7239" s="11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1"/>
      <c r="O7239" s="11"/>
      <c r="P7239" s="11"/>
      <c r="Q7239" s="11"/>
      <c r="R7239" s="11"/>
      <c r="S7239" s="11"/>
      <c r="T7239" s="11"/>
      <c r="U7239" s="11"/>
      <c r="V7239" s="11"/>
      <c r="W7239" s="11"/>
    </row>
    <row r="7240" spans="1:23" hidden="1">
      <c r="A7240" s="11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1"/>
      <c r="O7240" s="11"/>
      <c r="P7240" s="11"/>
      <c r="Q7240" s="11"/>
      <c r="R7240" s="11"/>
      <c r="S7240" s="11"/>
      <c r="T7240" s="11"/>
      <c r="U7240" s="11"/>
      <c r="V7240" s="11"/>
      <c r="W7240" s="11"/>
    </row>
    <row r="7241" spans="1:23" hidden="1">
      <c r="A7241" s="11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1"/>
      <c r="O7241" s="11"/>
      <c r="P7241" s="11"/>
      <c r="Q7241" s="11"/>
      <c r="R7241" s="11"/>
      <c r="S7241" s="11"/>
      <c r="T7241" s="11"/>
      <c r="U7241" s="11"/>
      <c r="V7241" s="11"/>
      <c r="W7241" s="11"/>
    </row>
    <row r="7242" spans="1:23" hidden="1">
      <c r="A7242" s="11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1"/>
      <c r="O7242" s="11"/>
      <c r="P7242" s="11"/>
      <c r="Q7242" s="11"/>
      <c r="R7242" s="11"/>
      <c r="S7242" s="11"/>
      <c r="T7242" s="11"/>
      <c r="U7242" s="11"/>
      <c r="V7242" s="11"/>
      <c r="W7242" s="11"/>
    </row>
    <row r="7243" spans="1:23" hidden="1">
      <c r="A7243" s="11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1"/>
      <c r="O7243" s="11"/>
      <c r="P7243" s="11"/>
      <c r="Q7243" s="11"/>
      <c r="R7243" s="11"/>
      <c r="S7243" s="11"/>
      <c r="T7243" s="11"/>
      <c r="U7243" s="11"/>
      <c r="V7243" s="11"/>
      <c r="W7243" s="11"/>
    </row>
    <row r="7244" spans="1:23" hidden="1">
      <c r="A7244" s="11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1"/>
      <c r="O7244" s="11"/>
      <c r="P7244" s="11"/>
      <c r="Q7244" s="11"/>
      <c r="R7244" s="11"/>
      <c r="S7244" s="11"/>
      <c r="T7244" s="11"/>
      <c r="U7244" s="11"/>
      <c r="V7244" s="11"/>
      <c r="W7244" s="11"/>
    </row>
    <row r="7245" spans="1:23" hidden="1">
      <c r="A7245" s="11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1"/>
      <c r="O7245" s="11"/>
      <c r="P7245" s="11"/>
      <c r="Q7245" s="11"/>
      <c r="R7245" s="11"/>
      <c r="S7245" s="11"/>
      <c r="T7245" s="11"/>
      <c r="U7245" s="11"/>
      <c r="V7245" s="11"/>
      <c r="W7245" s="11"/>
    </row>
    <row r="7246" spans="1:23" hidden="1">
      <c r="A7246" s="11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1"/>
      <c r="O7246" s="11"/>
      <c r="P7246" s="11"/>
      <c r="Q7246" s="11"/>
      <c r="R7246" s="11"/>
      <c r="S7246" s="11"/>
      <c r="T7246" s="11"/>
      <c r="U7246" s="11"/>
      <c r="V7246" s="11"/>
      <c r="W7246" s="11"/>
    </row>
    <row r="7247" spans="1:23" hidden="1">
      <c r="A7247" s="11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1"/>
      <c r="O7247" s="11"/>
      <c r="P7247" s="11"/>
      <c r="Q7247" s="11"/>
      <c r="R7247" s="11"/>
      <c r="S7247" s="11"/>
      <c r="T7247" s="11"/>
      <c r="U7247" s="11"/>
      <c r="V7247" s="11"/>
      <c r="W7247" s="11"/>
    </row>
    <row r="7248" spans="1:23" hidden="1">
      <c r="A7248" s="11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1"/>
      <c r="O7248" s="11"/>
      <c r="P7248" s="11"/>
      <c r="Q7248" s="11"/>
      <c r="R7248" s="11"/>
      <c r="S7248" s="11"/>
      <c r="T7248" s="11"/>
      <c r="U7248" s="11"/>
      <c r="V7248" s="11"/>
      <c r="W7248" s="11"/>
    </row>
    <row r="7249" spans="1:23" hidden="1">
      <c r="A7249" s="11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1"/>
      <c r="O7249" s="11"/>
      <c r="P7249" s="11"/>
      <c r="Q7249" s="11"/>
      <c r="R7249" s="11"/>
      <c r="S7249" s="11"/>
      <c r="T7249" s="11"/>
      <c r="U7249" s="11"/>
      <c r="V7249" s="11"/>
      <c r="W7249" s="11"/>
    </row>
    <row r="7250" spans="1:23" hidden="1">
      <c r="A7250" s="11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1"/>
      <c r="O7250" s="11"/>
      <c r="P7250" s="11"/>
      <c r="Q7250" s="11"/>
      <c r="R7250" s="11"/>
      <c r="S7250" s="11"/>
      <c r="T7250" s="11"/>
      <c r="U7250" s="11"/>
      <c r="V7250" s="11"/>
      <c r="W7250" s="11"/>
    </row>
    <row r="7251" spans="1:23" hidden="1">
      <c r="A7251" s="11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1"/>
      <c r="O7251" s="11"/>
      <c r="P7251" s="11"/>
      <c r="Q7251" s="11"/>
      <c r="R7251" s="11"/>
      <c r="S7251" s="11"/>
      <c r="T7251" s="11"/>
      <c r="U7251" s="11"/>
      <c r="V7251" s="11"/>
      <c r="W7251" s="11"/>
    </row>
    <row r="7252" spans="1:23" hidden="1">
      <c r="A7252" s="11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1"/>
      <c r="O7252" s="11"/>
      <c r="P7252" s="11"/>
      <c r="Q7252" s="11"/>
      <c r="R7252" s="11"/>
      <c r="S7252" s="11"/>
      <c r="T7252" s="11"/>
      <c r="U7252" s="11"/>
      <c r="V7252" s="11"/>
      <c r="W7252" s="11"/>
    </row>
    <row r="7253" spans="1:23" hidden="1">
      <c r="A7253" s="11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1"/>
      <c r="O7253" s="11"/>
      <c r="P7253" s="11"/>
      <c r="Q7253" s="11"/>
      <c r="R7253" s="11"/>
      <c r="S7253" s="11"/>
      <c r="T7253" s="11"/>
      <c r="U7253" s="11"/>
      <c r="V7253" s="11"/>
      <c r="W7253" s="11"/>
    </row>
    <row r="7254" spans="1:23" hidden="1">
      <c r="A7254" s="11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1"/>
      <c r="O7254" s="11"/>
      <c r="P7254" s="11"/>
      <c r="Q7254" s="11"/>
      <c r="R7254" s="11"/>
      <c r="S7254" s="11"/>
      <c r="T7254" s="11"/>
      <c r="U7254" s="11"/>
      <c r="V7254" s="11"/>
      <c r="W7254" s="11"/>
    </row>
    <row r="7255" spans="1:23" hidden="1">
      <c r="A7255" s="11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1"/>
      <c r="O7255" s="11"/>
      <c r="P7255" s="11"/>
      <c r="Q7255" s="11"/>
      <c r="R7255" s="11"/>
      <c r="S7255" s="11"/>
      <c r="T7255" s="11"/>
      <c r="U7255" s="11"/>
      <c r="V7255" s="11"/>
      <c r="W7255" s="11"/>
    </row>
    <row r="7256" spans="1:23" hidden="1">
      <c r="A7256" s="11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1"/>
      <c r="O7256" s="11"/>
      <c r="P7256" s="11"/>
      <c r="Q7256" s="11"/>
      <c r="R7256" s="11"/>
      <c r="S7256" s="11"/>
      <c r="T7256" s="11"/>
      <c r="U7256" s="11"/>
      <c r="V7256" s="11"/>
      <c r="W7256" s="11"/>
    </row>
    <row r="7257" spans="1:23" hidden="1">
      <c r="A7257" s="11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1"/>
      <c r="O7257" s="11"/>
      <c r="P7257" s="11"/>
      <c r="Q7257" s="11"/>
      <c r="R7257" s="11"/>
      <c r="S7257" s="11"/>
      <c r="T7257" s="11"/>
      <c r="U7257" s="11"/>
      <c r="V7257" s="11"/>
      <c r="W7257" s="11"/>
    </row>
    <row r="7258" spans="1:23" hidden="1">
      <c r="A7258" s="11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1"/>
      <c r="O7258" s="11"/>
      <c r="P7258" s="11"/>
      <c r="Q7258" s="11"/>
      <c r="R7258" s="11"/>
      <c r="S7258" s="11"/>
      <c r="T7258" s="11"/>
      <c r="U7258" s="11"/>
      <c r="V7258" s="11"/>
      <c r="W7258" s="11"/>
    </row>
    <row r="7259" spans="1:23" hidden="1">
      <c r="A7259" s="11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1"/>
      <c r="O7259" s="11"/>
      <c r="P7259" s="11"/>
      <c r="Q7259" s="11"/>
      <c r="R7259" s="11"/>
      <c r="S7259" s="11"/>
      <c r="T7259" s="11"/>
      <c r="U7259" s="11"/>
      <c r="V7259" s="11"/>
      <c r="W7259" s="11"/>
    </row>
    <row r="7260" spans="1:23" hidden="1">
      <c r="A7260" s="11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1"/>
      <c r="O7260" s="11"/>
      <c r="P7260" s="11"/>
      <c r="Q7260" s="11"/>
      <c r="R7260" s="11"/>
      <c r="S7260" s="11"/>
      <c r="T7260" s="11"/>
      <c r="U7260" s="11"/>
      <c r="V7260" s="11"/>
      <c r="W7260" s="11"/>
    </row>
    <row r="7261" spans="1:23" hidden="1">
      <c r="A7261" s="11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1"/>
      <c r="O7261" s="11"/>
      <c r="P7261" s="11"/>
      <c r="Q7261" s="11"/>
      <c r="R7261" s="11"/>
      <c r="S7261" s="11"/>
      <c r="T7261" s="11"/>
      <c r="U7261" s="11"/>
      <c r="V7261" s="11"/>
      <c r="W7261" s="11"/>
    </row>
    <row r="7262" spans="1:23" hidden="1">
      <c r="A7262" s="11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1"/>
      <c r="O7262" s="11"/>
      <c r="P7262" s="11"/>
      <c r="Q7262" s="11"/>
      <c r="R7262" s="11"/>
      <c r="S7262" s="11"/>
      <c r="T7262" s="11"/>
      <c r="U7262" s="11"/>
      <c r="V7262" s="11"/>
      <c r="W7262" s="11"/>
    </row>
    <row r="7263" spans="1:23" hidden="1">
      <c r="A7263" s="11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1"/>
      <c r="O7263" s="11"/>
      <c r="P7263" s="11"/>
      <c r="Q7263" s="11"/>
      <c r="R7263" s="11"/>
      <c r="S7263" s="11"/>
      <c r="T7263" s="11"/>
      <c r="U7263" s="11"/>
      <c r="V7263" s="11"/>
      <c r="W7263" s="11"/>
    </row>
    <row r="7264" spans="1:23" hidden="1">
      <c r="A7264" s="11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1"/>
      <c r="O7264" s="11"/>
      <c r="P7264" s="11"/>
      <c r="Q7264" s="11"/>
      <c r="R7264" s="11"/>
      <c r="S7264" s="11"/>
      <c r="T7264" s="11"/>
      <c r="U7264" s="11"/>
      <c r="V7264" s="11"/>
      <c r="W7264" s="11"/>
    </row>
    <row r="7265" spans="1:23" hidden="1">
      <c r="A7265" s="11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1"/>
      <c r="O7265" s="11"/>
      <c r="P7265" s="11"/>
      <c r="Q7265" s="11"/>
      <c r="R7265" s="11"/>
      <c r="S7265" s="11"/>
      <c r="T7265" s="11"/>
      <c r="U7265" s="11"/>
      <c r="V7265" s="11"/>
      <c r="W7265" s="11"/>
    </row>
    <row r="7266" spans="1:23" hidden="1">
      <c r="A7266" s="11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1"/>
      <c r="O7266" s="11"/>
      <c r="P7266" s="11"/>
      <c r="Q7266" s="11"/>
      <c r="R7266" s="11"/>
      <c r="S7266" s="11"/>
      <c r="T7266" s="11"/>
      <c r="U7266" s="11"/>
      <c r="V7266" s="11"/>
      <c r="W7266" s="11"/>
    </row>
    <row r="7267" spans="1:23" hidden="1">
      <c r="A7267" s="11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1"/>
      <c r="O7267" s="11"/>
      <c r="P7267" s="11"/>
      <c r="Q7267" s="11"/>
      <c r="R7267" s="11"/>
      <c r="S7267" s="11"/>
      <c r="T7267" s="11"/>
      <c r="U7267" s="11"/>
      <c r="V7267" s="11"/>
      <c r="W7267" s="11"/>
    </row>
    <row r="7268" spans="1:23" hidden="1">
      <c r="A7268" s="11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1"/>
      <c r="O7268" s="11"/>
      <c r="P7268" s="11"/>
      <c r="Q7268" s="11"/>
      <c r="R7268" s="11"/>
      <c r="S7268" s="11"/>
      <c r="T7268" s="11"/>
      <c r="U7268" s="11"/>
      <c r="V7268" s="11"/>
      <c r="W7268" s="11"/>
    </row>
    <row r="7269" spans="1:23" hidden="1">
      <c r="A7269" s="11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1"/>
      <c r="O7269" s="11"/>
      <c r="P7269" s="11"/>
      <c r="Q7269" s="11"/>
      <c r="R7269" s="11"/>
      <c r="S7269" s="11"/>
      <c r="T7269" s="11"/>
      <c r="U7269" s="11"/>
      <c r="V7269" s="11"/>
      <c r="W7269" s="11"/>
    </row>
    <row r="7270" spans="1:23" hidden="1">
      <c r="A7270" s="11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1"/>
      <c r="O7270" s="11"/>
      <c r="P7270" s="11"/>
      <c r="Q7270" s="11"/>
      <c r="R7270" s="11"/>
      <c r="S7270" s="11"/>
      <c r="T7270" s="11"/>
      <c r="U7270" s="11"/>
      <c r="V7270" s="11"/>
      <c r="W7270" s="11"/>
    </row>
    <row r="7271" spans="1:23" hidden="1">
      <c r="A7271" s="11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1"/>
      <c r="O7271" s="11"/>
      <c r="P7271" s="11"/>
      <c r="Q7271" s="11"/>
      <c r="R7271" s="11"/>
      <c r="S7271" s="11"/>
      <c r="T7271" s="11"/>
      <c r="U7271" s="11"/>
      <c r="V7271" s="11"/>
      <c r="W7271" s="11"/>
    </row>
    <row r="7272" spans="1:23" hidden="1">
      <c r="A7272" s="11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1"/>
      <c r="O7272" s="11"/>
      <c r="P7272" s="11"/>
      <c r="Q7272" s="11"/>
      <c r="R7272" s="11"/>
      <c r="S7272" s="11"/>
      <c r="T7272" s="11"/>
      <c r="U7272" s="11"/>
      <c r="V7272" s="11"/>
      <c r="W7272" s="11"/>
    </row>
    <row r="7273" spans="1:23" hidden="1">
      <c r="A7273" s="11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1"/>
      <c r="O7273" s="11"/>
      <c r="P7273" s="11"/>
      <c r="Q7273" s="11"/>
      <c r="R7273" s="11"/>
      <c r="S7273" s="11"/>
      <c r="T7273" s="11"/>
      <c r="U7273" s="11"/>
      <c r="V7273" s="11"/>
      <c r="W7273" s="11"/>
    </row>
    <row r="7274" spans="1:23" hidden="1">
      <c r="A7274" s="11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1"/>
      <c r="O7274" s="11"/>
      <c r="P7274" s="11"/>
      <c r="Q7274" s="11"/>
      <c r="R7274" s="11"/>
      <c r="S7274" s="11"/>
      <c r="T7274" s="11"/>
      <c r="U7274" s="11"/>
      <c r="V7274" s="11"/>
      <c r="W7274" s="11"/>
    </row>
    <row r="7275" spans="1:23" hidden="1">
      <c r="A7275" s="11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1"/>
      <c r="O7275" s="11"/>
      <c r="P7275" s="11"/>
      <c r="Q7275" s="11"/>
      <c r="R7275" s="11"/>
      <c r="S7275" s="11"/>
      <c r="T7275" s="11"/>
      <c r="U7275" s="11"/>
      <c r="V7275" s="11"/>
      <c r="W7275" s="11"/>
    </row>
    <row r="7276" spans="1:23" hidden="1">
      <c r="A7276" s="11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1"/>
      <c r="O7276" s="11"/>
      <c r="P7276" s="11"/>
      <c r="Q7276" s="11"/>
      <c r="R7276" s="11"/>
      <c r="S7276" s="11"/>
      <c r="T7276" s="11"/>
      <c r="U7276" s="11"/>
      <c r="V7276" s="11"/>
      <c r="W7276" s="11"/>
    </row>
    <row r="7277" spans="1:23" hidden="1">
      <c r="A7277" s="11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1"/>
      <c r="O7277" s="11"/>
      <c r="P7277" s="11"/>
      <c r="Q7277" s="11"/>
      <c r="R7277" s="11"/>
      <c r="S7277" s="11"/>
      <c r="T7277" s="11"/>
      <c r="U7277" s="11"/>
      <c r="V7277" s="11"/>
      <c r="W7277" s="11"/>
    </row>
    <row r="7278" spans="1:23" hidden="1">
      <c r="A7278" s="11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1"/>
      <c r="O7278" s="11"/>
      <c r="P7278" s="11"/>
      <c r="Q7278" s="11"/>
      <c r="R7278" s="11"/>
      <c r="S7278" s="11"/>
      <c r="T7278" s="11"/>
      <c r="U7278" s="11"/>
      <c r="V7278" s="11"/>
      <c r="W7278" s="11"/>
    </row>
    <row r="7279" spans="1:23" hidden="1">
      <c r="A7279" s="11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1"/>
      <c r="O7279" s="11"/>
      <c r="P7279" s="11"/>
      <c r="Q7279" s="11"/>
      <c r="R7279" s="11"/>
      <c r="S7279" s="11"/>
      <c r="T7279" s="11"/>
      <c r="U7279" s="11"/>
      <c r="V7279" s="11"/>
      <c r="W7279" s="11"/>
    </row>
    <row r="7280" spans="1:23" hidden="1">
      <c r="A7280" s="11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1"/>
      <c r="O7280" s="11"/>
      <c r="P7280" s="11"/>
      <c r="Q7280" s="11"/>
      <c r="R7280" s="11"/>
      <c r="S7280" s="11"/>
      <c r="T7280" s="11"/>
      <c r="U7280" s="11"/>
      <c r="V7280" s="11"/>
      <c r="W7280" s="11"/>
    </row>
    <row r="7281" spans="1:23" hidden="1">
      <c r="A7281" s="11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1"/>
      <c r="O7281" s="11"/>
      <c r="P7281" s="11"/>
      <c r="Q7281" s="11"/>
      <c r="R7281" s="11"/>
      <c r="S7281" s="11"/>
      <c r="T7281" s="11"/>
      <c r="U7281" s="11"/>
      <c r="V7281" s="11"/>
      <c r="W7281" s="11"/>
    </row>
    <row r="7282" spans="1:23" hidden="1">
      <c r="A7282" s="11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1"/>
      <c r="O7282" s="11"/>
      <c r="P7282" s="11"/>
      <c r="Q7282" s="11"/>
      <c r="R7282" s="11"/>
      <c r="S7282" s="11"/>
      <c r="T7282" s="11"/>
      <c r="U7282" s="11"/>
      <c r="V7282" s="11"/>
      <c r="W7282" s="11"/>
    </row>
    <row r="7283" spans="1:23" hidden="1">
      <c r="A7283" s="11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1"/>
      <c r="O7283" s="11"/>
      <c r="P7283" s="11"/>
      <c r="Q7283" s="11"/>
      <c r="R7283" s="11"/>
      <c r="S7283" s="11"/>
      <c r="T7283" s="11"/>
      <c r="U7283" s="11"/>
      <c r="V7283" s="11"/>
      <c r="W7283" s="11"/>
    </row>
    <row r="7284" spans="1:23" hidden="1">
      <c r="A7284" s="11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1"/>
      <c r="O7284" s="11"/>
      <c r="P7284" s="11"/>
      <c r="Q7284" s="11"/>
      <c r="R7284" s="11"/>
      <c r="S7284" s="11"/>
      <c r="T7284" s="11"/>
      <c r="U7284" s="11"/>
      <c r="V7284" s="11"/>
      <c r="W7284" s="11"/>
    </row>
    <row r="7285" spans="1:23" hidden="1">
      <c r="A7285" s="11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1"/>
      <c r="O7285" s="11"/>
      <c r="P7285" s="11"/>
      <c r="Q7285" s="11"/>
      <c r="R7285" s="11"/>
      <c r="S7285" s="11"/>
      <c r="T7285" s="11"/>
      <c r="U7285" s="11"/>
      <c r="V7285" s="11"/>
      <c r="W7285" s="11"/>
    </row>
    <row r="7286" spans="1:23" hidden="1">
      <c r="A7286" s="11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1"/>
      <c r="O7286" s="11"/>
      <c r="P7286" s="11"/>
      <c r="Q7286" s="11"/>
      <c r="R7286" s="11"/>
      <c r="S7286" s="11"/>
      <c r="T7286" s="11"/>
      <c r="U7286" s="11"/>
      <c r="V7286" s="11"/>
      <c r="W7286" s="11"/>
    </row>
    <row r="7287" spans="1:23" hidden="1">
      <c r="A7287" s="11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1"/>
      <c r="O7287" s="11"/>
      <c r="P7287" s="11"/>
      <c r="Q7287" s="11"/>
      <c r="R7287" s="11"/>
      <c r="S7287" s="11"/>
      <c r="T7287" s="11"/>
      <c r="U7287" s="11"/>
      <c r="V7287" s="11"/>
      <c r="W7287" s="11"/>
    </row>
    <row r="7288" spans="1:23" hidden="1">
      <c r="A7288" s="11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1"/>
      <c r="O7288" s="11"/>
      <c r="P7288" s="11"/>
      <c r="Q7288" s="11"/>
      <c r="R7288" s="11"/>
      <c r="S7288" s="11"/>
      <c r="T7288" s="11"/>
      <c r="U7288" s="11"/>
      <c r="V7288" s="11"/>
      <c r="W7288" s="11"/>
    </row>
    <row r="7289" spans="1:23" hidden="1">
      <c r="A7289" s="11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1"/>
      <c r="O7289" s="11"/>
      <c r="P7289" s="11"/>
      <c r="Q7289" s="11"/>
      <c r="R7289" s="11"/>
      <c r="S7289" s="11"/>
      <c r="T7289" s="11"/>
      <c r="U7289" s="11"/>
      <c r="V7289" s="11"/>
      <c r="W7289" s="11"/>
    </row>
    <row r="7290" spans="1:23" hidden="1">
      <c r="A7290" s="11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1"/>
      <c r="O7290" s="11"/>
      <c r="P7290" s="11"/>
      <c r="Q7290" s="11"/>
      <c r="R7290" s="11"/>
      <c r="S7290" s="11"/>
      <c r="T7290" s="11"/>
      <c r="U7290" s="11"/>
      <c r="V7290" s="11"/>
      <c r="W7290" s="11"/>
    </row>
    <row r="7291" spans="1:23" hidden="1">
      <c r="A7291" s="11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1"/>
      <c r="O7291" s="11"/>
      <c r="P7291" s="11"/>
      <c r="Q7291" s="11"/>
      <c r="R7291" s="11"/>
      <c r="S7291" s="11"/>
      <c r="T7291" s="11"/>
      <c r="U7291" s="11"/>
      <c r="V7291" s="11"/>
      <c r="W7291" s="11"/>
    </row>
    <row r="7292" spans="1:23" hidden="1">
      <c r="A7292" s="11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1"/>
      <c r="O7292" s="11"/>
      <c r="P7292" s="11"/>
      <c r="Q7292" s="11"/>
      <c r="R7292" s="11"/>
      <c r="S7292" s="11"/>
      <c r="T7292" s="11"/>
      <c r="U7292" s="11"/>
      <c r="V7292" s="11"/>
      <c r="W7292" s="11"/>
    </row>
    <row r="7293" spans="1:23" hidden="1">
      <c r="A7293" s="11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1"/>
      <c r="O7293" s="11"/>
      <c r="P7293" s="11"/>
      <c r="Q7293" s="11"/>
      <c r="R7293" s="11"/>
      <c r="S7293" s="11"/>
      <c r="T7293" s="11"/>
      <c r="U7293" s="11"/>
      <c r="V7293" s="11"/>
      <c r="W7293" s="11"/>
    </row>
    <row r="7294" spans="1:23" hidden="1">
      <c r="A7294" s="11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1"/>
      <c r="O7294" s="11"/>
      <c r="P7294" s="11"/>
      <c r="Q7294" s="11"/>
      <c r="R7294" s="11"/>
      <c r="S7294" s="11"/>
      <c r="T7294" s="11"/>
      <c r="U7294" s="11"/>
      <c r="V7294" s="11"/>
      <c r="W7294" s="11"/>
    </row>
    <row r="7295" spans="1:23" hidden="1">
      <c r="A7295" s="11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1"/>
      <c r="O7295" s="11"/>
      <c r="P7295" s="11"/>
      <c r="Q7295" s="11"/>
      <c r="R7295" s="11"/>
      <c r="S7295" s="11"/>
      <c r="T7295" s="11"/>
      <c r="U7295" s="11"/>
      <c r="V7295" s="11"/>
      <c r="W7295" s="11"/>
    </row>
    <row r="7296" spans="1:23" hidden="1">
      <c r="A7296" s="11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1"/>
      <c r="O7296" s="11"/>
      <c r="P7296" s="11"/>
      <c r="Q7296" s="11"/>
      <c r="R7296" s="11"/>
      <c r="S7296" s="11"/>
      <c r="T7296" s="11"/>
      <c r="U7296" s="11"/>
      <c r="V7296" s="11"/>
      <c r="W7296" s="11"/>
    </row>
    <row r="7297" spans="1:23" hidden="1">
      <c r="A7297" s="11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1"/>
      <c r="O7297" s="11"/>
      <c r="P7297" s="11"/>
      <c r="Q7297" s="11"/>
      <c r="R7297" s="11"/>
      <c r="S7297" s="11"/>
      <c r="T7297" s="11"/>
      <c r="U7297" s="11"/>
      <c r="V7297" s="11"/>
      <c r="W7297" s="11"/>
    </row>
    <row r="7298" spans="1:23" hidden="1">
      <c r="A7298" s="11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1"/>
      <c r="O7298" s="11"/>
      <c r="P7298" s="11"/>
      <c r="Q7298" s="11"/>
      <c r="R7298" s="11"/>
      <c r="S7298" s="11"/>
      <c r="T7298" s="11"/>
      <c r="U7298" s="11"/>
      <c r="V7298" s="11"/>
      <c r="W7298" s="11"/>
    </row>
    <row r="7299" spans="1:23" hidden="1">
      <c r="A7299" s="11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1"/>
      <c r="O7299" s="11"/>
      <c r="P7299" s="11"/>
      <c r="Q7299" s="11"/>
      <c r="R7299" s="11"/>
      <c r="S7299" s="11"/>
      <c r="T7299" s="11"/>
      <c r="U7299" s="11"/>
      <c r="V7299" s="11"/>
      <c r="W7299" s="11"/>
    </row>
    <row r="7300" spans="1:23" hidden="1">
      <c r="A7300" s="11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1"/>
      <c r="O7300" s="11"/>
      <c r="P7300" s="11"/>
      <c r="Q7300" s="11"/>
      <c r="R7300" s="11"/>
      <c r="S7300" s="11"/>
      <c r="T7300" s="11"/>
      <c r="U7300" s="11"/>
      <c r="V7300" s="11"/>
      <c r="W7300" s="11"/>
    </row>
    <row r="7301" spans="1:23" hidden="1">
      <c r="A7301" s="11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1"/>
      <c r="O7301" s="11"/>
      <c r="P7301" s="11"/>
      <c r="Q7301" s="11"/>
      <c r="R7301" s="11"/>
      <c r="S7301" s="11"/>
      <c r="T7301" s="11"/>
      <c r="U7301" s="11"/>
      <c r="V7301" s="11"/>
      <c r="W7301" s="11"/>
    </row>
    <row r="7302" spans="1:23" hidden="1">
      <c r="A7302" s="11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1"/>
      <c r="O7302" s="11"/>
      <c r="P7302" s="11"/>
      <c r="Q7302" s="11"/>
      <c r="R7302" s="11"/>
      <c r="S7302" s="11"/>
      <c r="T7302" s="11"/>
      <c r="U7302" s="11"/>
      <c r="V7302" s="11"/>
      <c r="W7302" s="11"/>
    </row>
    <row r="7303" spans="1:23" hidden="1">
      <c r="A7303" s="11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1"/>
      <c r="O7303" s="11"/>
      <c r="P7303" s="11"/>
      <c r="Q7303" s="11"/>
      <c r="R7303" s="11"/>
      <c r="S7303" s="11"/>
      <c r="T7303" s="11"/>
      <c r="U7303" s="11"/>
      <c r="V7303" s="11"/>
      <c r="W7303" s="11"/>
    </row>
    <row r="7304" spans="1:23" hidden="1">
      <c r="A7304" s="11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1"/>
      <c r="O7304" s="11"/>
      <c r="P7304" s="11"/>
      <c r="Q7304" s="11"/>
      <c r="R7304" s="11"/>
      <c r="S7304" s="11"/>
      <c r="T7304" s="11"/>
      <c r="U7304" s="11"/>
      <c r="V7304" s="11"/>
      <c r="W7304" s="11"/>
    </row>
    <row r="7305" spans="1:23" hidden="1">
      <c r="A7305" s="11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1"/>
      <c r="O7305" s="11"/>
      <c r="P7305" s="11"/>
      <c r="Q7305" s="11"/>
      <c r="R7305" s="11"/>
      <c r="S7305" s="11"/>
      <c r="T7305" s="11"/>
      <c r="U7305" s="11"/>
      <c r="V7305" s="11"/>
      <c r="W7305" s="11"/>
    </row>
    <row r="7306" spans="1:23" hidden="1">
      <c r="A7306" s="11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1"/>
      <c r="O7306" s="11"/>
      <c r="P7306" s="11"/>
      <c r="Q7306" s="11"/>
      <c r="R7306" s="11"/>
      <c r="S7306" s="11"/>
      <c r="T7306" s="11"/>
      <c r="U7306" s="11"/>
      <c r="V7306" s="11"/>
      <c r="W7306" s="11"/>
    </row>
    <row r="7307" spans="1:23" hidden="1">
      <c r="A7307" s="11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1"/>
      <c r="O7307" s="11"/>
      <c r="P7307" s="11"/>
      <c r="Q7307" s="11"/>
      <c r="R7307" s="11"/>
      <c r="S7307" s="11"/>
      <c r="T7307" s="11"/>
      <c r="U7307" s="11"/>
      <c r="V7307" s="11"/>
      <c r="W7307" s="11"/>
    </row>
    <row r="7308" spans="1:23" hidden="1">
      <c r="A7308" s="11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1"/>
      <c r="O7308" s="11"/>
      <c r="P7308" s="11"/>
      <c r="Q7308" s="11"/>
      <c r="R7308" s="11"/>
      <c r="S7308" s="11"/>
      <c r="T7308" s="11"/>
      <c r="U7308" s="11"/>
      <c r="V7308" s="11"/>
      <c r="W7308" s="11"/>
    </row>
    <row r="7309" spans="1:23" hidden="1">
      <c r="A7309" s="11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1"/>
      <c r="O7309" s="11"/>
      <c r="P7309" s="11"/>
      <c r="Q7309" s="11"/>
      <c r="R7309" s="11"/>
      <c r="S7309" s="11"/>
      <c r="T7309" s="11"/>
      <c r="U7309" s="11"/>
      <c r="V7309" s="11"/>
      <c r="W7309" s="11"/>
    </row>
    <row r="7310" spans="1:23" hidden="1">
      <c r="A7310" s="11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1"/>
      <c r="O7310" s="11"/>
      <c r="P7310" s="11"/>
      <c r="Q7310" s="11"/>
      <c r="R7310" s="11"/>
      <c r="S7310" s="11"/>
      <c r="T7310" s="11"/>
      <c r="U7310" s="11"/>
      <c r="V7310" s="11"/>
      <c r="W7310" s="11"/>
    </row>
    <row r="7311" spans="1:23" hidden="1">
      <c r="A7311" s="11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1"/>
      <c r="O7311" s="11"/>
      <c r="P7311" s="11"/>
      <c r="Q7311" s="11"/>
      <c r="R7311" s="11"/>
      <c r="S7311" s="11"/>
      <c r="T7311" s="11"/>
      <c r="U7311" s="11"/>
      <c r="V7311" s="11"/>
      <c r="W7311" s="11"/>
    </row>
    <row r="7312" spans="1:23" hidden="1">
      <c r="A7312" s="11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1"/>
      <c r="O7312" s="11"/>
      <c r="P7312" s="11"/>
      <c r="Q7312" s="11"/>
      <c r="R7312" s="11"/>
      <c r="S7312" s="11"/>
      <c r="T7312" s="11"/>
      <c r="U7312" s="11"/>
      <c r="V7312" s="11"/>
      <c r="W7312" s="11"/>
    </row>
    <row r="7313" spans="1:23" hidden="1">
      <c r="A7313" s="11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1"/>
      <c r="O7313" s="11"/>
      <c r="P7313" s="11"/>
      <c r="Q7313" s="11"/>
      <c r="R7313" s="11"/>
      <c r="S7313" s="11"/>
      <c r="T7313" s="11"/>
      <c r="U7313" s="11"/>
      <c r="V7313" s="11"/>
      <c r="W7313" s="11"/>
    </row>
    <row r="7314" spans="1:23" hidden="1">
      <c r="A7314" s="11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1"/>
      <c r="O7314" s="11"/>
      <c r="P7314" s="11"/>
      <c r="Q7314" s="11"/>
      <c r="R7314" s="11"/>
      <c r="S7314" s="11"/>
      <c r="T7314" s="11"/>
      <c r="U7314" s="11"/>
      <c r="V7314" s="11"/>
      <c r="W7314" s="11"/>
    </row>
    <row r="7315" spans="1:23" hidden="1">
      <c r="A7315" s="11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1"/>
      <c r="O7315" s="11"/>
      <c r="P7315" s="11"/>
      <c r="Q7315" s="11"/>
      <c r="R7315" s="11"/>
      <c r="S7315" s="11"/>
      <c r="T7315" s="11"/>
      <c r="U7315" s="11"/>
      <c r="V7315" s="11"/>
      <c r="W7315" s="11"/>
    </row>
    <row r="7316" spans="1:23" hidden="1">
      <c r="A7316" s="11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1"/>
      <c r="O7316" s="11"/>
      <c r="P7316" s="11"/>
      <c r="Q7316" s="11"/>
      <c r="R7316" s="11"/>
      <c r="S7316" s="11"/>
      <c r="T7316" s="11"/>
      <c r="U7316" s="11"/>
      <c r="V7316" s="11"/>
      <c r="W7316" s="11"/>
    </row>
    <row r="7317" spans="1:23" hidden="1">
      <c r="A7317" s="11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1"/>
      <c r="O7317" s="11"/>
      <c r="P7317" s="11"/>
      <c r="Q7317" s="11"/>
      <c r="R7317" s="11"/>
      <c r="S7317" s="11"/>
      <c r="T7317" s="11"/>
      <c r="U7317" s="11"/>
      <c r="V7317" s="11"/>
      <c r="W7317" s="11"/>
    </row>
    <row r="7318" spans="1:23" hidden="1">
      <c r="A7318" s="11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1"/>
      <c r="O7318" s="11"/>
      <c r="P7318" s="11"/>
      <c r="Q7318" s="11"/>
      <c r="R7318" s="11"/>
      <c r="S7318" s="11"/>
      <c r="T7318" s="11"/>
      <c r="U7318" s="11"/>
      <c r="V7318" s="11"/>
      <c r="W7318" s="11"/>
    </row>
    <row r="7319" spans="1:23" hidden="1">
      <c r="A7319" s="11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1"/>
      <c r="O7319" s="11"/>
      <c r="P7319" s="11"/>
      <c r="Q7319" s="11"/>
      <c r="R7319" s="11"/>
      <c r="S7319" s="11"/>
      <c r="T7319" s="11"/>
      <c r="U7319" s="11"/>
      <c r="V7319" s="11"/>
      <c r="W7319" s="11"/>
    </row>
    <row r="7320" spans="1:23" hidden="1">
      <c r="A7320" s="11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1"/>
      <c r="O7320" s="11"/>
      <c r="P7320" s="11"/>
      <c r="Q7320" s="11"/>
      <c r="R7320" s="11"/>
      <c r="S7320" s="11"/>
      <c r="T7320" s="11"/>
      <c r="U7320" s="11"/>
      <c r="V7320" s="11"/>
      <c r="W7320" s="11"/>
    </row>
    <row r="7321" spans="1:23" hidden="1">
      <c r="A7321" s="11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1"/>
      <c r="O7321" s="11"/>
      <c r="P7321" s="11"/>
      <c r="Q7321" s="11"/>
      <c r="R7321" s="11"/>
      <c r="S7321" s="11"/>
      <c r="T7321" s="11"/>
      <c r="U7321" s="11"/>
      <c r="V7321" s="11"/>
      <c r="W7321" s="11"/>
    </row>
    <row r="7322" spans="1:23" hidden="1">
      <c r="A7322" s="11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1"/>
      <c r="O7322" s="11"/>
      <c r="P7322" s="11"/>
      <c r="Q7322" s="11"/>
      <c r="R7322" s="11"/>
      <c r="S7322" s="11"/>
      <c r="T7322" s="11"/>
      <c r="U7322" s="11"/>
      <c r="V7322" s="11"/>
      <c r="W7322" s="11"/>
    </row>
    <row r="7323" spans="1:23" hidden="1">
      <c r="A7323" s="11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1"/>
      <c r="O7323" s="11"/>
      <c r="P7323" s="11"/>
      <c r="Q7323" s="11"/>
      <c r="R7323" s="11"/>
      <c r="S7323" s="11"/>
      <c r="T7323" s="11"/>
      <c r="U7323" s="11"/>
      <c r="V7323" s="11"/>
      <c r="W7323" s="11"/>
    </row>
    <row r="7324" spans="1:23" hidden="1">
      <c r="A7324" s="11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1"/>
      <c r="O7324" s="11"/>
      <c r="P7324" s="11"/>
      <c r="Q7324" s="11"/>
      <c r="R7324" s="11"/>
      <c r="S7324" s="11"/>
      <c r="T7324" s="11"/>
      <c r="U7324" s="11"/>
      <c r="V7324" s="11"/>
      <c r="W7324" s="11"/>
    </row>
    <row r="7325" spans="1:23" hidden="1">
      <c r="A7325" s="11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1"/>
      <c r="O7325" s="11"/>
      <c r="P7325" s="11"/>
      <c r="Q7325" s="11"/>
      <c r="R7325" s="11"/>
      <c r="S7325" s="11"/>
      <c r="T7325" s="11"/>
      <c r="U7325" s="11"/>
      <c r="V7325" s="11"/>
      <c r="W7325" s="11"/>
    </row>
    <row r="7326" spans="1:23" hidden="1">
      <c r="A7326" s="11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1"/>
      <c r="O7326" s="11"/>
      <c r="P7326" s="11"/>
      <c r="Q7326" s="11"/>
      <c r="R7326" s="11"/>
      <c r="S7326" s="11"/>
      <c r="T7326" s="11"/>
      <c r="U7326" s="11"/>
      <c r="V7326" s="11"/>
      <c r="W7326" s="11"/>
    </row>
    <row r="7327" spans="1:23" hidden="1">
      <c r="A7327" s="11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1"/>
      <c r="O7327" s="11"/>
      <c r="P7327" s="11"/>
      <c r="Q7327" s="11"/>
      <c r="R7327" s="11"/>
      <c r="S7327" s="11"/>
      <c r="T7327" s="11"/>
      <c r="U7327" s="11"/>
      <c r="V7327" s="11"/>
      <c r="W7327" s="11"/>
    </row>
    <row r="7328" spans="1:23" hidden="1">
      <c r="A7328" s="11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1"/>
      <c r="O7328" s="11"/>
      <c r="P7328" s="11"/>
      <c r="Q7328" s="11"/>
      <c r="R7328" s="11"/>
      <c r="S7328" s="11"/>
      <c r="T7328" s="11"/>
      <c r="U7328" s="11"/>
      <c r="V7328" s="11"/>
      <c r="W7328" s="11"/>
    </row>
    <row r="7329" spans="1:23" hidden="1">
      <c r="A7329" s="11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1"/>
      <c r="O7329" s="11"/>
      <c r="P7329" s="11"/>
      <c r="Q7329" s="11"/>
      <c r="R7329" s="11"/>
      <c r="S7329" s="11"/>
      <c r="T7329" s="11"/>
      <c r="U7329" s="11"/>
      <c r="V7329" s="11"/>
      <c r="W7329" s="11"/>
    </row>
    <row r="7330" spans="1:23" hidden="1">
      <c r="A7330" s="11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1"/>
      <c r="O7330" s="11"/>
      <c r="P7330" s="11"/>
      <c r="Q7330" s="11"/>
      <c r="R7330" s="11"/>
      <c r="S7330" s="11"/>
      <c r="T7330" s="11"/>
      <c r="U7330" s="11"/>
      <c r="V7330" s="11"/>
      <c r="W7330" s="11"/>
    </row>
    <row r="7331" spans="1:23" hidden="1">
      <c r="A7331" s="11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1"/>
      <c r="O7331" s="11"/>
      <c r="P7331" s="11"/>
      <c r="Q7331" s="11"/>
      <c r="R7331" s="11"/>
      <c r="S7331" s="11"/>
      <c r="T7331" s="11"/>
      <c r="U7331" s="11"/>
      <c r="V7331" s="11"/>
      <c r="W7331" s="11"/>
    </row>
    <row r="7332" spans="1:23" hidden="1">
      <c r="A7332" s="11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1"/>
      <c r="O7332" s="11"/>
      <c r="P7332" s="11"/>
      <c r="Q7332" s="11"/>
      <c r="R7332" s="11"/>
      <c r="S7332" s="11"/>
      <c r="T7332" s="11"/>
      <c r="U7332" s="11"/>
      <c r="V7332" s="11"/>
      <c r="W7332" s="11"/>
    </row>
    <row r="7333" spans="1:23" hidden="1">
      <c r="A7333" s="11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1"/>
      <c r="O7333" s="11"/>
      <c r="P7333" s="11"/>
      <c r="Q7333" s="11"/>
      <c r="R7333" s="11"/>
      <c r="S7333" s="11"/>
      <c r="T7333" s="11"/>
      <c r="U7333" s="11"/>
      <c r="V7333" s="11"/>
      <c r="W7333" s="11"/>
    </row>
    <row r="7334" spans="1:23" hidden="1">
      <c r="A7334" s="11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1"/>
      <c r="O7334" s="11"/>
      <c r="P7334" s="11"/>
      <c r="Q7334" s="11"/>
      <c r="R7334" s="11"/>
      <c r="S7334" s="11"/>
      <c r="T7334" s="11"/>
      <c r="U7334" s="11"/>
      <c r="V7334" s="11"/>
      <c r="W7334" s="11"/>
    </row>
    <row r="7335" spans="1:23" hidden="1">
      <c r="A7335" s="11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1"/>
      <c r="O7335" s="11"/>
      <c r="P7335" s="11"/>
      <c r="Q7335" s="11"/>
      <c r="R7335" s="11"/>
      <c r="S7335" s="11"/>
      <c r="T7335" s="11"/>
      <c r="U7335" s="11"/>
      <c r="V7335" s="11"/>
      <c r="W7335" s="11"/>
    </row>
    <row r="7336" spans="1:23" hidden="1">
      <c r="A7336" s="11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1"/>
      <c r="O7336" s="11"/>
      <c r="P7336" s="11"/>
      <c r="Q7336" s="11"/>
      <c r="R7336" s="11"/>
      <c r="S7336" s="11"/>
      <c r="T7336" s="11"/>
      <c r="U7336" s="11"/>
      <c r="V7336" s="11"/>
      <c r="W7336" s="11"/>
    </row>
    <row r="7337" spans="1:23" hidden="1">
      <c r="A7337" s="11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1"/>
      <c r="O7337" s="11"/>
      <c r="P7337" s="11"/>
      <c r="Q7337" s="11"/>
      <c r="R7337" s="11"/>
      <c r="S7337" s="11"/>
      <c r="T7337" s="11"/>
      <c r="U7337" s="11"/>
      <c r="V7337" s="11"/>
      <c r="W7337" s="11"/>
    </row>
    <row r="7338" spans="1:23" hidden="1">
      <c r="A7338" s="11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1"/>
      <c r="O7338" s="11"/>
      <c r="P7338" s="11"/>
      <c r="Q7338" s="11"/>
      <c r="R7338" s="11"/>
      <c r="S7338" s="11"/>
      <c r="T7338" s="11"/>
      <c r="U7338" s="11"/>
      <c r="V7338" s="11"/>
      <c r="W7338" s="11"/>
    </row>
    <row r="7339" spans="1:23" hidden="1">
      <c r="A7339" s="11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1"/>
      <c r="O7339" s="11"/>
      <c r="P7339" s="11"/>
      <c r="Q7339" s="11"/>
      <c r="R7339" s="11"/>
      <c r="S7339" s="11"/>
      <c r="T7339" s="11"/>
      <c r="U7339" s="11"/>
      <c r="V7339" s="11"/>
      <c r="W7339" s="11"/>
    </row>
    <row r="7340" spans="1:23" hidden="1">
      <c r="A7340" s="11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1"/>
      <c r="O7340" s="11"/>
      <c r="P7340" s="11"/>
      <c r="Q7340" s="11"/>
      <c r="R7340" s="11"/>
      <c r="S7340" s="11"/>
      <c r="T7340" s="11"/>
      <c r="U7340" s="11"/>
      <c r="V7340" s="11"/>
      <c r="W7340" s="11"/>
    </row>
    <row r="7341" spans="1:23" hidden="1">
      <c r="A7341" s="11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1"/>
      <c r="O7341" s="11"/>
      <c r="P7341" s="11"/>
      <c r="Q7341" s="11"/>
      <c r="R7341" s="11"/>
      <c r="S7341" s="11"/>
      <c r="T7341" s="11"/>
      <c r="U7341" s="11"/>
      <c r="V7341" s="11"/>
      <c r="W7341" s="11"/>
    </row>
    <row r="7342" spans="1:23" hidden="1">
      <c r="A7342" s="11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1"/>
      <c r="O7342" s="11"/>
      <c r="P7342" s="11"/>
      <c r="Q7342" s="11"/>
      <c r="R7342" s="11"/>
      <c r="S7342" s="11"/>
      <c r="T7342" s="11"/>
      <c r="U7342" s="11"/>
      <c r="V7342" s="11"/>
      <c r="W7342" s="11"/>
    </row>
    <row r="7343" spans="1:23" hidden="1">
      <c r="A7343" s="11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1"/>
      <c r="O7343" s="11"/>
      <c r="P7343" s="11"/>
      <c r="Q7343" s="11"/>
      <c r="R7343" s="11"/>
      <c r="S7343" s="11"/>
      <c r="T7343" s="11"/>
      <c r="U7343" s="11"/>
      <c r="V7343" s="11"/>
      <c r="W7343" s="11"/>
    </row>
    <row r="7344" spans="1:23" hidden="1">
      <c r="A7344" s="11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1"/>
      <c r="O7344" s="11"/>
      <c r="P7344" s="11"/>
      <c r="Q7344" s="11"/>
      <c r="R7344" s="11"/>
      <c r="S7344" s="11"/>
      <c r="T7344" s="11"/>
      <c r="U7344" s="11"/>
      <c r="V7344" s="11"/>
      <c r="W7344" s="11"/>
    </row>
    <row r="7345" spans="1:23" hidden="1">
      <c r="A7345" s="11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1"/>
      <c r="O7345" s="11"/>
      <c r="P7345" s="11"/>
      <c r="Q7345" s="11"/>
      <c r="R7345" s="11"/>
      <c r="S7345" s="11"/>
      <c r="T7345" s="11"/>
      <c r="U7345" s="11"/>
      <c r="V7345" s="11"/>
      <c r="W7345" s="11"/>
    </row>
    <row r="7346" spans="1:23" hidden="1">
      <c r="A7346" s="11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1"/>
      <c r="O7346" s="11"/>
      <c r="P7346" s="11"/>
      <c r="Q7346" s="11"/>
      <c r="R7346" s="11"/>
      <c r="S7346" s="11"/>
      <c r="T7346" s="11"/>
      <c r="U7346" s="11"/>
      <c r="V7346" s="11"/>
      <c r="W7346" s="11"/>
    </row>
    <row r="7347" spans="1:23" hidden="1">
      <c r="A7347" s="11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1"/>
      <c r="O7347" s="11"/>
      <c r="P7347" s="11"/>
      <c r="Q7347" s="11"/>
      <c r="R7347" s="11"/>
      <c r="S7347" s="11"/>
      <c r="T7347" s="11"/>
      <c r="U7347" s="11"/>
      <c r="V7347" s="11"/>
      <c r="W7347" s="11"/>
    </row>
    <row r="7348" spans="1:23" hidden="1">
      <c r="A7348" s="11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1"/>
      <c r="O7348" s="11"/>
      <c r="P7348" s="11"/>
      <c r="Q7348" s="11"/>
      <c r="R7348" s="11"/>
      <c r="S7348" s="11"/>
      <c r="T7348" s="11"/>
      <c r="U7348" s="11"/>
      <c r="V7348" s="11"/>
      <c r="W7348" s="11"/>
    </row>
    <row r="7349" spans="1:23" hidden="1">
      <c r="A7349" s="11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1"/>
      <c r="O7349" s="11"/>
      <c r="P7349" s="11"/>
      <c r="Q7349" s="11"/>
      <c r="R7349" s="11"/>
      <c r="S7349" s="11"/>
      <c r="T7349" s="11"/>
      <c r="U7349" s="11"/>
      <c r="V7349" s="11"/>
      <c r="W7349" s="11"/>
    </row>
    <row r="7350" spans="1:23" hidden="1">
      <c r="A7350" s="11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1"/>
      <c r="O7350" s="11"/>
      <c r="P7350" s="11"/>
      <c r="Q7350" s="11"/>
      <c r="R7350" s="11"/>
      <c r="S7350" s="11"/>
      <c r="T7350" s="11"/>
      <c r="U7350" s="11"/>
      <c r="V7350" s="11"/>
      <c r="W7350" s="11"/>
    </row>
    <row r="7351" spans="1:23" hidden="1">
      <c r="A7351" s="11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1"/>
      <c r="O7351" s="11"/>
      <c r="P7351" s="11"/>
      <c r="Q7351" s="11"/>
      <c r="R7351" s="11"/>
      <c r="S7351" s="11"/>
      <c r="T7351" s="11"/>
      <c r="U7351" s="11"/>
      <c r="V7351" s="11"/>
      <c r="W7351" s="11"/>
    </row>
    <row r="7352" spans="1:23" hidden="1">
      <c r="A7352" s="11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1"/>
      <c r="O7352" s="11"/>
      <c r="P7352" s="11"/>
      <c r="Q7352" s="11"/>
      <c r="R7352" s="11"/>
      <c r="S7352" s="11"/>
      <c r="T7352" s="11"/>
      <c r="U7352" s="11"/>
      <c r="V7352" s="11"/>
      <c r="W7352" s="11"/>
    </row>
    <row r="7353" spans="1:23" hidden="1">
      <c r="A7353" s="11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1"/>
      <c r="O7353" s="11"/>
      <c r="P7353" s="11"/>
      <c r="Q7353" s="11"/>
      <c r="R7353" s="11"/>
      <c r="S7353" s="11"/>
      <c r="T7353" s="11"/>
      <c r="U7353" s="11"/>
      <c r="V7353" s="11"/>
      <c r="W7353" s="11"/>
    </row>
    <row r="7354" spans="1:23" hidden="1">
      <c r="A7354" s="11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1"/>
      <c r="O7354" s="11"/>
      <c r="P7354" s="11"/>
      <c r="Q7354" s="11"/>
      <c r="R7354" s="11"/>
      <c r="S7354" s="11"/>
      <c r="T7354" s="11"/>
      <c r="U7354" s="11"/>
      <c r="V7354" s="11"/>
      <c r="W7354" s="11"/>
    </row>
    <row r="7355" spans="1:23" hidden="1">
      <c r="A7355" s="11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1"/>
      <c r="O7355" s="11"/>
      <c r="P7355" s="11"/>
      <c r="Q7355" s="11"/>
      <c r="R7355" s="11"/>
      <c r="S7355" s="11"/>
      <c r="T7355" s="11"/>
      <c r="U7355" s="11"/>
      <c r="V7355" s="11"/>
      <c r="W7355" s="11"/>
    </row>
    <row r="7356" spans="1:23" hidden="1">
      <c r="A7356" s="11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1"/>
      <c r="O7356" s="11"/>
      <c r="P7356" s="11"/>
      <c r="Q7356" s="11"/>
      <c r="R7356" s="11"/>
      <c r="S7356" s="11"/>
      <c r="T7356" s="11"/>
      <c r="U7356" s="11"/>
      <c r="V7356" s="11"/>
      <c r="W7356" s="11"/>
    </row>
    <row r="7357" spans="1:23" hidden="1">
      <c r="A7357" s="11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1"/>
      <c r="O7357" s="11"/>
      <c r="P7357" s="11"/>
      <c r="Q7357" s="11"/>
      <c r="R7357" s="11"/>
      <c r="S7357" s="11"/>
      <c r="T7357" s="11"/>
      <c r="U7357" s="11"/>
      <c r="V7357" s="11"/>
      <c r="W7357" s="11"/>
    </row>
    <row r="7358" spans="1:23" hidden="1">
      <c r="A7358" s="11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1"/>
      <c r="O7358" s="11"/>
      <c r="P7358" s="11"/>
      <c r="Q7358" s="11"/>
      <c r="R7358" s="11"/>
      <c r="S7358" s="11"/>
      <c r="T7358" s="11"/>
      <c r="U7358" s="11"/>
      <c r="V7358" s="11"/>
      <c r="W7358" s="11"/>
    </row>
    <row r="7359" spans="1:23" hidden="1">
      <c r="A7359" s="11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1"/>
      <c r="O7359" s="11"/>
      <c r="P7359" s="11"/>
      <c r="Q7359" s="11"/>
      <c r="R7359" s="11"/>
      <c r="S7359" s="11"/>
      <c r="T7359" s="11"/>
      <c r="U7359" s="11"/>
      <c r="V7359" s="11"/>
      <c r="W7359" s="11"/>
    </row>
    <row r="7360" spans="1:23" hidden="1">
      <c r="A7360" s="11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1"/>
      <c r="O7360" s="11"/>
      <c r="P7360" s="11"/>
      <c r="Q7360" s="11"/>
      <c r="R7360" s="11"/>
      <c r="S7360" s="11"/>
      <c r="T7360" s="11"/>
      <c r="U7360" s="11"/>
      <c r="V7360" s="11"/>
      <c r="W7360" s="11"/>
    </row>
    <row r="7361" spans="1:23" hidden="1">
      <c r="A7361" s="11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1"/>
      <c r="O7361" s="11"/>
      <c r="P7361" s="11"/>
      <c r="Q7361" s="11"/>
      <c r="R7361" s="11"/>
      <c r="S7361" s="11"/>
      <c r="T7361" s="11"/>
      <c r="U7361" s="11"/>
      <c r="V7361" s="11"/>
      <c r="W7361" s="11"/>
    </row>
    <row r="7362" spans="1:23" hidden="1">
      <c r="A7362" s="11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1"/>
      <c r="O7362" s="11"/>
      <c r="P7362" s="11"/>
      <c r="Q7362" s="11"/>
      <c r="R7362" s="11"/>
      <c r="S7362" s="11"/>
      <c r="T7362" s="11"/>
      <c r="U7362" s="11"/>
      <c r="V7362" s="11"/>
      <c r="W7362" s="11"/>
    </row>
    <row r="7363" spans="1:23" hidden="1">
      <c r="A7363" s="11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1"/>
      <c r="O7363" s="11"/>
      <c r="P7363" s="11"/>
      <c r="Q7363" s="11"/>
      <c r="R7363" s="11"/>
      <c r="S7363" s="11"/>
      <c r="T7363" s="11"/>
      <c r="U7363" s="11"/>
      <c r="V7363" s="11"/>
      <c r="W7363" s="11"/>
    </row>
    <row r="7364" spans="1:23" hidden="1">
      <c r="A7364" s="11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1"/>
      <c r="O7364" s="11"/>
      <c r="P7364" s="11"/>
      <c r="Q7364" s="11"/>
      <c r="R7364" s="11"/>
      <c r="S7364" s="11"/>
      <c r="T7364" s="11"/>
      <c r="U7364" s="11"/>
      <c r="V7364" s="11"/>
      <c r="W7364" s="11"/>
    </row>
    <row r="7365" spans="1:23" hidden="1">
      <c r="A7365" s="11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1"/>
      <c r="O7365" s="11"/>
      <c r="P7365" s="11"/>
      <c r="Q7365" s="11"/>
      <c r="R7365" s="11"/>
      <c r="S7365" s="11"/>
      <c r="T7365" s="11"/>
      <c r="U7365" s="11"/>
      <c r="V7365" s="11"/>
      <c r="W7365" s="11"/>
    </row>
    <row r="7366" spans="1:23" hidden="1">
      <c r="A7366" s="11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1"/>
      <c r="O7366" s="11"/>
      <c r="P7366" s="11"/>
      <c r="Q7366" s="11"/>
      <c r="R7366" s="11"/>
      <c r="S7366" s="11"/>
      <c r="T7366" s="11"/>
      <c r="U7366" s="11"/>
      <c r="V7366" s="11"/>
      <c r="W7366" s="11"/>
    </row>
    <row r="7367" spans="1:23" hidden="1">
      <c r="A7367" s="11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1"/>
      <c r="O7367" s="11"/>
      <c r="P7367" s="11"/>
      <c r="Q7367" s="11"/>
      <c r="R7367" s="11"/>
      <c r="S7367" s="11"/>
      <c r="T7367" s="11"/>
      <c r="U7367" s="11"/>
      <c r="V7367" s="11"/>
      <c r="W7367" s="11"/>
    </row>
    <row r="7368" spans="1:23" hidden="1">
      <c r="A7368" s="11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1"/>
      <c r="O7368" s="11"/>
      <c r="P7368" s="11"/>
      <c r="Q7368" s="11"/>
      <c r="R7368" s="11"/>
      <c r="S7368" s="11"/>
      <c r="T7368" s="11"/>
      <c r="U7368" s="11"/>
      <c r="V7368" s="11"/>
      <c r="W7368" s="11"/>
    </row>
    <row r="7369" spans="1:23" hidden="1">
      <c r="A7369" s="11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1"/>
      <c r="O7369" s="11"/>
      <c r="P7369" s="11"/>
      <c r="Q7369" s="11"/>
      <c r="R7369" s="11"/>
      <c r="S7369" s="11"/>
      <c r="T7369" s="11"/>
      <c r="U7369" s="11"/>
      <c r="V7369" s="11"/>
      <c r="W7369" s="11"/>
    </row>
    <row r="7370" spans="1:23" hidden="1">
      <c r="A7370" s="11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1"/>
      <c r="O7370" s="11"/>
      <c r="P7370" s="11"/>
      <c r="Q7370" s="11"/>
      <c r="R7370" s="11"/>
      <c r="S7370" s="11"/>
      <c r="T7370" s="11"/>
      <c r="U7370" s="11"/>
      <c r="V7370" s="11"/>
      <c r="W7370" s="11"/>
    </row>
    <row r="7371" spans="1:23" hidden="1">
      <c r="A7371" s="11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1"/>
      <c r="O7371" s="11"/>
      <c r="P7371" s="11"/>
      <c r="Q7371" s="11"/>
      <c r="R7371" s="11"/>
      <c r="S7371" s="11"/>
      <c r="T7371" s="11"/>
      <c r="U7371" s="11"/>
      <c r="V7371" s="11"/>
      <c r="W7371" s="11"/>
    </row>
    <row r="7372" spans="1:23" hidden="1">
      <c r="A7372" s="11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1"/>
      <c r="O7372" s="11"/>
      <c r="P7372" s="11"/>
      <c r="Q7372" s="11"/>
      <c r="R7372" s="11"/>
      <c r="S7372" s="11"/>
      <c r="T7372" s="11"/>
      <c r="U7372" s="11"/>
      <c r="V7372" s="11"/>
      <c r="W7372" s="11"/>
    </row>
    <row r="7373" spans="1:23" hidden="1">
      <c r="A7373" s="11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1"/>
      <c r="O7373" s="11"/>
      <c r="P7373" s="11"/>
      <c r="Q7373" s="11"/>
      <c r="R7373" s="11"/>
      <c r="S7373" s="11"/>
      <c r="T7373" s="11"/>
      <c r="U7373" s="11"/>
      <c r="V7373" s="11"/>
      <c r="W7373" s="11"/>
    </row>
    <row r="7374" spans="1:23" hidden="1">
      <c r="A7374" s="11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1"/>
      <c r="O7374" s="11"/>
      <c r="P7374" s="11"/>
      <c r="Q7374" s="11"/>
      <c r="R7374" s="11"/>
      <c r="S7374" s="11"/>
      <c r="T7374" s="11"/>
      <c r="U7374" s="11"/>
      <c r="V7374" s="11"/>
      <c r="W7374" s="11"/>
    </row>
    <row r="7375" spans="1:23" hidden="1">
      <c r="A7375" s="11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1"/>
      <c r="O7375" s="11"/>
      <c r="P7375" s="11"/>
      <c r="Q7375" s="11"/>
      <c r="R7375" s="11"/>
      <c r="S7375" s="11"/>
      <c r="T7375" s="11"/>
      <c r="U7375" s="11"/>
      <c r="V7375" s="11"/>
      <c r="W7375" s="11"/>
    </row>
    <row r="7376" spans="1:23" hidden="1">
      <c r="A7376" s="11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1"/>
      <c r="O7376" s="11"/>
      <c r="P7376" s="11"/>
      <c r="Q7376" s="11"/>
      <c r="R7376" s="11"/>
      <c r="S7376" s="11"/>
      <c r="T7376" s="11"/>
      <c r="U7376" s="11"/>
      <c r="V7376" s="11"/>
      <c r="W7376" s="11"/>
    </row>
    <row r="7377" spans="1:23" hidden="1">
      <c r="A7377" s="11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1"/>
      <c r="O7377" s="11"/>
      <c r="P7377" s="11"/>
      <c r="Q7377" s="11"/>
      <c r="R7377" s="11"/>
      <c r="S7377" s="11"/>
      <c r="T7377" s="11"/>
      <c r="U7377" s="11"/>
      <c r="V7377" s="11"/>
      <c r="W7377" s="11"/>
    </row>
    <row r="7378" spans="1:23" hidden="1">
      <c r="A7378" s="11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1"/>
      <c r="O7378" s="11"/>
      <c r="P7378" s="11"/>
      <c r="Q7378" s="11"/>
      <c r="R7378" s="11"/>
      <c r="S7378" s="11"/>
      <c r="T7378" s="11"/>
      <c r="U7378" s="11"/>
      <c r="V7378" s="11"/>
      <c r="W7378" s="11"/>
    </row>
    <row r="7379" spans="1:23" hidden="1">
      <c r="A7379" s="11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1"/>
      <c r="O7379" s="11"/>
      <c r="P7379" s="11"/>
      <c r="Q7379" s="11"/>
      <c r="R7379" s="11"/>
      <c r="S7379" s="11"/>
      <c r="T7379" s="11"/>
      <c r="U7379" s="11"/>
      <c r="V7379" s="11"/>
      <c r="W7379" s="11"/>
    </row>
    <row r="7380" spans="1:23" hidden="1">
      <c r="A7380" s="11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1"/>
      <c r="O7380" s="11"/>
      <c r="P7380" s="11"/>
      <c r="Q7380" s="11"/>
      <c r="R7380" s="11"/>
      <c r="S7380" s="11"/>
      <c r="T7380" s="11"/>
      <c r="U7380" s="11"/>
      <c r="V7380" s="11"/>
      <c r="W7380" s="11"/>
    </row>
    <row r="7381" spans="1:23" hidden="1">
      <c r="A7381" s="11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1"/>
      <c r="O7381" s="11"/>
      <c r="P7381" s="11"/>
      <c r="Q7381" s="11"/>
      <c r="R7381" s="11"/>
      <c r="S7381" s="11"/>
      <c r="T7381" s="11"/>
      <c r="U7381" s="11"/>
      <c r="V7381" s="11"/>
      <c r="W7381" s="11"/>
    </row>
    <row r="7382" spans="1:23" hidden="1">
      <c r="A7382" s="11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1"/>
      <c r="O7382" s="11"/>
      <c r="P7382" s="11"/>
      <c r="Q7382" s="11"/>
      <c r="R7382" s="11"/>
      <c r="S7382" s="11"/>
      <c r="T7382" s="11"/>
      <c r="U7382" s="11"/>
      <c r="V7382" s="11"/>
      <c r="W7382" s="11"/>
    </row>
    <row r="7383" spans="1:23" hidden="1">
      <c r="A7383" s="11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1"/>
      <c r="O7383" s="11"/>
      <c r="P7383" s="11"/>
      <c r="Q7383" s="11"/>
      <c r="R7383" s="11"/>
      <c r="S7383" s="11"/>
      <c r="T7383" s="11"/>
      <c r="U7383" s="11"/>
      <c r="V7383" s="11"/>
      <c r="W7383" s="11"/>
    </row>
    <row r="7384" spans="1:23" hidden="1">
      <c r="A7384" s="11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1"/>
      <c r="O7384" s="11"/>
      <c r="P7384" s="11"/>
      <c r="Q7384" s="11"/>
      <c r="R7384" s="11"/>
      <c r="S7384" s="11"/>
      <c r="T7384" s="11"/>
      <c r="U7384" s="11"/>
      <c r="V7384" s="11"/>
      <c r="W7384" s="11"/>
    </row>
    <row r="7385" spans="1:23" hidden="1">
      <c r="A7385" s="11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1"/>
      <c r="O7385" s="11"/>
      <c r="P7385" s="11"/>
      <c r="Q7385" s="11"/>
      <c r="R7385" s="11"/>
      <c r="S7385" s="11"/>
      <c r="T7385" s="11"/>
      <c r="U7385" s="11"/>
      <c r="V7385" s="11"/>
      <c r="W7385" s="11"/>
    </row>
    <row r="7386" spans="1:23" hidden="1">
      <c r="A7386" s="11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1"/>
      <c r="O7386" s="11"/>
      <c r="P7386" s="11"/>
      <c r="Q7386" s="11"/>
      <c r="R7386" s="11"/>
      <c r="S7386" s="11"/>
      <c r="T7386" s="11"/>
      <c r="U7386" s="11"/>
      <c r="V7386" s="11"/>
      <c r="W7386" s="11"/>
    </row>
    <row r="7387" spans="1:23" hidden="1">
      <c r="A7387" s="11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1"/>
      <c r="O7387" s="11"/>
      <c r="P7387" s="11"/>
      <c r="Q7387" s="11"/>
      <c r="R7387" s="11"/>
      <c r="S7387" s="11"/>
      <c r="T7387" s="11"/>
      <c r="U7387" s="11"/>
      <c r="V7387" s="11"/>
      <c r="W7387" s="11"/>
    </row>
    <row r="7388" spans="1:23" hidden="1">
      <c r="A7388" s="11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1"/>
      <c r="O7388" s="11"/>
      <c r="P7388" s="11"/>
      <c r="Q7388" s="11"/>
      <c r="R7388" s="11"/>
      <c r="S7388" s="11"/>
      <c r="T7388" s="11"/>
      <c r="U7388" s="11"/>
      <c r="V7388" s="11"/>
      <c r="W7388" s="11"/>
    </row>
    <row r="7389" spans="1:23" hidden="1">
      <c r="A7389" s="11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1"/>
      <c r="O7389" s="11"/>
      <c r="P7389" s="11"/>
      <c r="Q7389" s="11"/>
      <c r="R7389" s="11"/>
      <c r="S7389" s="11"/>
      <c r="T7389" s="11"/>
      <c r="U7389" s="11"/>
      <c r="V7389" s="11"/>
      <c r="W7389" s="11"/>
    </row>
    <row r="7390" spans="1:23" hidden="1">
      <c r="A7390" s="11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1"/>
      <c r="O7390" s="11"/>
      <c r="P7390" s="11"/>
      <c r="Q7390" s="11"/>
      <c r="R7390" s="11"/>
      <c r="S7390" s="11"/>
      <c r="T7390" s="11"/>
      <c r="U7390" s="11"/>
      <c r="V7390" s="11"/>
      <c r="W7390" s="11"/>
    </row>
    <row r="7391" spans="1:23" hidden="1">
      <c r="A7391" s="11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1"/>
      <c r="O7391" s="11"/>
      <c r="P7391" s="11"/>
      <c r="Q7391" s="11"/>
      <c r="R7391" s="11"/>
      <c r="S7391" s="11"/>
      <c r="T7391" s="11"/>
      <c r="U7391" s="11"/>
      <c r="V7391" s="11"/>
      <c r="W7391" s="11"/>
    </row>
    <row r="7392" spans="1:23" hidden="1">
      <c r="A7392" s="11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1"/>
      <c r="O7392" s="11"/>
      <c r="P7392" s="11"/>
      <c r="Q7392" s="11"/>
      <c r="R7392" s="11"/>
      <c r="S7392" s="11"/>
      <c r="T7392" s="11"/>
      <c r="U7392" s="11"/>
      <c r="V7392" s="11"/>
      <c r="W7392" s="11"/>
    </row>
    <row r="7393" spans="1:23" hidden="1">
      <c r="A7393" s="11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1"/>
      <c r="O7393" s="11"/>
      <c r="P7393" s="11"/>
      <c r="Q7393" s="11"/>
      <c r="R7393" s="11"/>
      <c r="S7393" s="11"/>
      <c r="T7393" s="11"/>
      <c r="U7393" s="11"/>
      <c r="V7393" s="11"/>
      <c r="W7393" s="11"/>
    </row>
    <row r="7394" spans="1:23" hidden="1">
      <c r="A7394" s="11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1"/>
      <c r="O7394" s="11"/>
      <c r="P7394" s="11"/>
      <c r="Q7394" s="11"/>
      <c r="R7394" s="11"/>
      <c r="S7394" s="11"/>
      <c r="T7394" s="11"/>
      <c r="U7394" s="11"/>
      <c r="V7394" s="11"/>
      <c r="W7394" s="11"/>
    </row>
    <row r="7395" spans="1:23" hidden="1">
      <c r="A7395" s="11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1"/>
      <c r="O7395" s="11"/>
      <c r="P7395" s="11"/>
      <c r="Q7395" s="11"/>
      <c r="R7395" s="11"/>
      <c r="S7395" s="11"/>
      <c r="T7395" s="11"/>
      <c r="U7395" s="11"/>
      <c r="V7395" s="11"/>
      <c r="W7395" s="11"/>
    </row>
    <row r="7396" spans="1:23" hidden="1">
      <c r="A7396" s="11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1"/>
      <c r="O7396" s="11"/>
      <c r="P7396" s="11"/>
      <c r="Q7396" s="11"/>
      <c r="R7396" s="11"/>
      <c r="S7396" s="11"/>
      <c r="T7396" s="11"/>
      <c r="U7396" s="11"/>
      <c r="V7396" s="11"/>
      <c r="W7396" s="11"/>
    </row>
    <row r="7397" spans="1:23" hidden="1">
      <c r="A7397" s="11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1"/>
      <c r="O7397" s="11"/>
      <c r="P7397" s="11"/>
      <c r="Q7397" s="11"/>
      <c r="R7397" s="11"/>
      <c r="S7397" s="11"/>
      <c r="T7397" s="11"/>
      <c r="U7397" s="11"/>
      <c r="V7397" s="11"/>
      <c r="W7397" s="11"/>
    </row>
    <row r="7398" spans="1:23" hidden="1">
      <c r="A7398" s="11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1"/>
      <c r="O7398" s="11"/>
      <c r="P7398" s="11"/>
      <c r="Q7398" s="11"/>
      <c r="R7398" s="11"/>
      <c r="S7398" s="11"/>
      <c r="T7398" s="11"/>
      <c r="U7398" s="11"/>
      <c r="V7398" s="11"/>
      <c r="W7398" s="11"/>
    </row>
    <row r="7399" spans="1:23" hidden="1">
      <c r="A7399" s="11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1"/>
      <c r="O7399" s="11"/>
      <c r="P7399" s="11"/>
      <c r="Q7399" s="11"/>
      <c r="R7399" s="11"/>
      <c r="S7399" s="11"/>
      <c r="T7399" s="11"/>
      <c r="U7399" s="11"/>
      <c r="V7399" s="11"/>
      <c r="W7399" s="11"/>
    </row>
    <row r="7400" spans="1:23" hidden="1">
      <c r="A7400" s="11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1"/>
      <c r="O7400" s="11"/>
      <c r="P7400" s="11"/>
      <c r="Q7400" s="11"/>
      <c r="R7400" s="11"/>
      <c r="S7400" s="11"/>
      <c r="T7400" s="11"/>
      <c r="U7400" s="11"/>
      <c r="V7400" s="11"/>
      <c r="W7400" s="11"/>
    </row>
    <row r="7401" spans="1:23" hidden="1">
      <c r="A7401" s="11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1"/>
      <c r="O7401" s="11"/>
      <c r="P7401" s="11"/>
      <c r="Q7401" s="11"/>
      <c r="R7401" s="11"/>
      <c r="S7401" s="11"/>
      <c r="T7401" s="11"/>
      <c r="U7401" s="11"/>
      <c r="V7401" s="11"/>
      <c r="W7401" s="11"/>
    </row>
    <row r="7402" spans="1:23" hidden="1">
      <c r="A7402" s="11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1"/>
      <c r="O7402" s="11"/>
      <c r="P7402" s="11"/>
      <c r="Q7402" s="11"/>
      <c r="R7402" s="11"/>
      <c r="S7402" s="11"/>
      <c r="T7402" s="11"/>
      <c r="U7402" s="11"/>
      <c r="V7402" s="11"/>
      <c r="W7402" s="11"/>
    </row>
    <row r="7403" spans="1:23" hidden="1">
      <c r="A7403" s="11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1"/>
      <c r="O7403" s="11"/>
      <c r="P7403" s="11"/>
      <c r="Q7403" s="11"/>
      <c r="R7403" s="11"/>
      <c r="S7403" s="11"/>
      <c r="T7403" s="11"/>
      <c r="U7403" s="11"/>
      <c r="V7403" s="11"/>
      <c r="W7403" s="11"/>
    </row>
    <row r="7404" spans="1:23" hidden="1">
      <c r="A7404" s="11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1"/>
      <c r="O7404" s="11"/>
      <c r="P7404" s="11"/>
      <c r="Q7404" s="11"/>
      <c r="R7404" s="11"/>
      <c r="S7404" s="11"/>
      <c r="T7404" s="11"/>
      <c r="U7404" s="11"/>
      <c r="V7404" s="11"/>
      <c r="W7404" s="11"/>
    </row>
    <row r="7405" spans="1:23" hidden="1">
      <c r="A7405" s="11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1"/>
      <c r="O7405" s="11"/>
      <c r="P7405" s="11"/>
      <c r="Q7405" s="11"/>
      <c r="R7405" s="11"/>
      <c r="S7405" s="11"/>
      <c r="T7405" s="11"/>
      <c r="U7405" s="11"/>
      <c r="V7405" s="11"/>
      <c r="W7405" s="11"/>
    </row>
    <row r="7406" spans="1:23" hidden="1">
      <c r="A7406" s="11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1"/>
      <c r="O7406" s="11"/>
      <c r="P7406" s="11"/>
      <c r="Q7406" s="11"/>
      <c r="R7406" s="11"/>
      <c r="S7406" s="11"/>
      <c r="T7406" s="11"/>
      <c r="U7406" s="11"/>
      <c r="V7406" s="11"/>
      <c r="W7406" s="11"/>
    </row>
    <row r="7407" spans="1:23" hidden="1">
      <c r="A7407" s="11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1"/>
      <c r="O7407" s="11"/>
      <c r="P7407" s="11"/>
      <c r="Q7407" s="11"/>
      <c r="R7407" s="11"/>
      <c r="S7407" s="11"/>
      <c r="T7407" s="11"/>
      <c r="U7407" s="11"/>
      <c r="V7407" s="11"/>
      <c r="W7407" s="11"/>
    </row>
    <row r="7408" spans="1:23" hidden="1">
      <c r="A7408" s="11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1"/>
      <c r="O7408" s="11"/>
      <c r="P7408" s="11"/>
      <c r="Q7408" s="11"/>
      <c r="R7408" s="11"/>
      <c r="S7408" s="11"/>
      <c r="T7408" s="11"/>
      <c r="U7408" s="11"/>
      <c r="V7408" s="11"/>
      <c r="W7408" s="11"/>
    </row>
    <row r="7409" spans="1:23" hidden="1">
      <c r="A7409" s="11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1"/>
      <c r="O7409" s="11"/>
      <c r="P7409" s="11"/>
      <c r="Q7409" s="11"/>
      <c r="R7409" s="11"/>
      <c r="S7409" s="11"/>
      <c r="T7409" s="11"/>
      <c r="U7409" s="11"/>
      <c r="V7409" s="11"/>
      <c r="W7409" s="11"/>
    </row>
    <row r="7410" spans="1:23" hidden="1">
      <c r="A7410" s="11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1"/>
      <c r="O7410" s="11"/>
      <c r="P7410" s="11"/>
      <c r="Q7410" s="11"/>
      <c r="R7410" s="11"/>
      <c r="S7410" s="11"/>
      <c r="T7410" s="11"/>
      <c r="U7410" s="11"/>
      <c r="V7410" s="11"/>
      <c r="W7410" s="11"/>
    </row>
    <row r="7411" spans="1:23" hidden="1">
      <c r="A7411" s="11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1"/>
      <c r="O7411" s="11"/>
      <c r="P7411" s="11"/>
      <c r="Q7411" s="11"/>
      <c r="R7411" s="11"/>
      <c r="S7411" s="11"/>
      <c r="T7411" s="11"/>
      <c r="U7411" s="11"/>
      <c r="V7411" s="11"/>
      <c r="W7411" s="11"/>
    </row>
    <row r="7412" spans="1:23" hidden="1">
      <c r="A7412" s="11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1"/>
      <c r="O7412" s="11"/>
      <c r="P7412" s="11"/>
      <c r="Q7412" s="11"/>
      <c r="R7412" s="11"/>
      <c r="S7412" s="11"/>
      <c r="T7412" s="11"/>
      <c r="U7412" s="11"/>
      <c r="V7412" s="11"/>
      <c r="W7412" s="11"/>
    </row>
    <row r="7413" spans="1:23" hidden="1">
      <c r="A7413" s="11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1"/>
      <c r="O7413" s="11"/>
      <c r="P7413" s="11"/>
      <c r="Q7413" s="11"/>
      <c r="R7413" s="11"/>
      <c r="S7413" s="11"/>
      <c r="T7413" s="11"/>
      <c r="U7413" s="11"/>
      <c r="V7413" s="11"/>
      <c r="W7413" s="11"/>
    </row>
    <row r="7414" spans="1:23" hidden="1">
      <c r="A7414" s="11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1"/>
      <c r="O7414" s="11"/>
      <c r="P7414" s="11"/>
      <c r="Q7414" s="11"/>
      <c r="R7414" s="11"/>
      <c r="S7414" s="11"/>
      <c r="T7414" s="11"/>
      <c r="U7414" s="11"/>
      <c r="V7414" s="11"/>
      <c r="W7414" s="11"/>
    </row>
    <row r="7415" spans="1:23" hidden="1">
      <c r="A7415" s="11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1"/>
      <c r="O7415" s="11"/>
      <c r="P7415" s="11"/>
      <c r="Q7415" s="11"/>
      <c r="R7415" s="11"/>
      <c r="S7415" s="11"/>
      <c r="T7415" s="11"/>
      <c r="U7415" s="11"/>
      <c r="V7415" s="11"/>
      <c r="W7415" s="11"/>
    </row>
    <row r="7416" spans="1:23" hidden="1">
      <c r="A7416" s="11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1"/>
      <c r="O7416" s="11"/>
      <c r="P7416" s="11"/>
      <c r="Q7416" s="11"/>
      <c r="R7416" s="11"/>
      <c r="S7416" s="11"/>
      <c r="T7416" s="11"/>
      <c r="U7416" s="11"/>
      <c r="V7416" s="11"/>
      <c r="W7416" s="11"/>
    </row>
    <row r="7417" spans="1:23" hidden="1">
      <c r="A7417" s="11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1"/>
      <c r="O7417" s="11"/>
      <c r="P7417" s="11"/>
      <c r="Q7417" s="11"/>
      <c r="R7417" s="11"/>
      <c r="S7417" s="11"/>
      <c r="T7417" s="11"/>
      <c r="U7417" s="11"/>
      <c r="V7417" s="11"/>
      <c r="W7417" s="11"/>
    </row>
    <row r="7418" spans="1:23" hidden="1">
      <c r="A7418" s="11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1"/>
      <c r="O7418" s="11"/>
      <c r="P7418" s="11"/>
      <c r="Q7418" s="11"/>
      <c r="R7418" s="11"/>
      <c r="S7418" s="11"/>
      <c r="T7418" s="11"/>
      <c r="U7418" s="11"/>
      <c r="V7418" s="11"/>
      <c r="W7418" s="11"/>
    </row>
    <row r="7419" spans="1:23" hidden="1">
      <c r="A7419" s="11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1"/>
      <c r="O7419" s="11"/>
      <c r="P7419" s="11"/>
      <c r="Q7419" s="11"/>
      <c r="R7419" s="11"/>
      <c r="S7419" s="11"/>
      <c r="T7419" s="11"/>
      <c r="U7419" s="11"/>
      <c r="V7419" s="11"/>
      <c r="W7419" s="11"/>
    </row>
    <row r="7420" spans="1:23" hidden="1">
      <c r="A7420" s="11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1"/>
      <c r="O7420" s="11"/>
      <c r="P7420" s="11"/>
      <c r="Q7420" s="11"/>
      <c r="R7420" s="11"/>
      <c r="S7420" s="11"/>
      <c r="T7420" s="11"/>
      <c r="U7420" s="11"/>
      <c r="V7420" s="11"/>
      <c r="W7420" s="11"/>
    </row>
    <row r="7421" spans="1:23" hidden="1">
      <c r="A7421" s="11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1"/>
      <c r="O7421" s="11"/>
      <c r="P7421" s="11"/>
      <c r="Q7421" s="11"/>
      <c r="R7421" s="11"/>
      <c r="S7421" s="11"/>
      <c r="T7421" s="11"/>
      <c r="U7421" s="11"/>
      <c r="V7421" s="11"/>
      <c r="W7421" s="11"/>
    </row>
    <row r="7422" spans="1:23" hidden="1">
      <c r="A7422" s="11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1"/>
      <c r="O7422" s="11"/>
      <c r="P7422" s="11"/>
      <c r="Q7422" s="11"/>
      <c r="R7422" s="11"/>
      <c r="S7422" s="11"/>
      <c r="T7422" s="11"/>
      <c r="U7422" s="11"/>
      <c r="V7422" s="11"/>
      <c r="W7422" s="11"/>
    </row>
    <row r="7423" spans="1:23" hidden="1">
      <c r="A7423" s="11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1"/>
      <c r="O7423" s="11"/>
      <c r="P7423" s="11"/>
      <c r="Q7423" s="11"/>
      <c r="R7423" s="11"/>
      <c r="S7423" s="11"/>
      <c r="T7423" s="11"/>
      <c r="U7423" s="11"/>
      <c r="V7423" s="11"/>
      <c r="W7423" s="11"/>
    </row>
    <row r="7424" spans="1:23" hidden="1">
      <c r="A7424" s="11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1"/>
      <c r="O7424" s="11"/>
      <c r="P7424" s="11"/>
      <c r="Q7424" s="11"/>
      <c r="R7424" s="11"/>
      <c r="S7424" s="11"/>
      <c r="T7424" s="11"/>
      <c r="U7424" s="11"/>
      <c r="V7424" s="11"/>
      <c r="W7424" s="11"/>
    </row>
    <row r="7425" spans="1:23" hidden="1">
      <c r="A7425" s="11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1"/>
      <c r="O7425" s="11"/>
      <c r="P7425" s="11"/>
      <c r="Q7425" s="11"/>
      <c r="R7425" s="11"/>
      <c r="S7425" s="11"/>
      <c r="T7425" s="11"/>
      <c r="U7425" s="11"/>
      <c r="V7425" s="11"/>
      <c r="W7425" s="11"/>
    </row>
    <row r="7426" spans="1:23" hidden="1">
      <c r="A7426" s="11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1"/>
      <c r="O7426" s="11"/>
      <c r="P7426" s="11"/>
      <c r="Q7426" s="11"/>
      <c r="R7426" s="11"/>
      <c r="S7426" s="11"/>
      <c r="T7426" s="11"/>
      <c r="U7426" s="11"/>
      <c r="V7426" s="11"/>
      <c r="W7426" s="11"/>
    </row>
    <row r="7427" spans="1:23" hidden="1">
      <c r="A7427" s="11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1"/>
      <c r="O7427" s="11"/>
      <c r="P7427" s="11"/>
      <c r="Q7427" s="11"/>
      <c r="R7427" s="11"/>
      <c r="S7427" s="11"/>
      <c r="T7427" s="11"/>
      <c r="U7427" s="11"/>
      <c r="V7427" s="11"/>
      <c r="W7427" s="11"/>
    </row>
    <row r="7428" spans="1:23" hidden="1">
      <c r="A7428" s="11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1"/>
      <c r="O7428" s="11"/>
      <c r="P7428" s="11"/>
      <c r="Q7428" s="11"/>
      <c r="R7428" s="11"/>
      <c r="S7428" s="11"/>
      <c r="T7428" s="11"/>
      <c r="U7428" s="11"/>
      <c r="V7428" s="11"/>
      <c r="W7428" s="11"/>
    </row>
    <row r="7429" spans="1:23" hidden="1">
      <c r="A7429" s="11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1"/>
      <c r="O7429" s="11"/>
      <c r="P7429" s="11"/>
      <c r="Q7429" s="11"/>
      <c r="R7429" s="11"/>
      <c r="S7429" s="11"/>
      <c r="T7429" s="11"/>
      <c r="U7429" s="11"/>
      <c r="V7429" s="11"/>
      <c r="W7429" s="11"/>
    </row>
    <row r="7430" spans="1:23" hidden="1">
      <c r="A7430" s="11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1"/>
      <c r="O7430" s="11"/>
      <c r="P7430" s="11"/>
      <c r="Q7430" s="11"/>
      <c r="R7430" s="11"/>
      <c r="S7430" s="11"/>
      <c r="T7430" s="11"/>
      <c r="U7430" s="11"/>
      <c r="V7430" s="11"/>
      <c r="W7430" s="11"/>
    </row>
    <row r="7431" spans="1:23" hidden="1">
      <c r="A7431" s="11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1"/>
      <c r="O7431" s="11"/>
      <c r="P7431" s="11"/>
      <c r="Q7431" s="11"/>
      <c r="R7431" s="11"/>
      <c r="S7431" s="11"/>
      <c r="T7431" s="11"/>
      <c r="U7431" s="11"/>
      <c r="V7431" s="11"/>
      <c r="W7431" s="11"/>
    </row>
    <row r="7432" spans="1:23" hidden="1">
      <c r="A7432" s="11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1"/>
      <c r="O7432" s="11"/>
      <c r="P7432" s="11"/>
      <c r="Q7432" s="11"/>
      <c r="R7432" s="11"/>
      <c r="S7432" s="11"/>
      <c r="T7432" s="11"/>
      <c r="U7432" s="11"/>
      <c r="V7432" s="11"/>
      <c r="W7432" s="11"/>
    </row>
    <row r="7433" spans="1:23" hidden="1">
      <c r="A7433" s="11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1"/>
      <c r="O7433" s="11"/>
      <c r="P7433" s="11"/>
      <c r="Q7433" s="11"/>
      <c r="R7433" s="11"/>
      <c r="S7433" s="11"/>
      <c r="T7433" s="11"/>
      <c r="U7433" s="11"/>
      <c r="V7433" s="11"/>
      <c r="W7433" s="11"/>
    </row>
    <row r="7434" spans="1:23" hidden="1">
      <c r="A7434" s="11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1"/>
      <c r="O7434" s="11"/>
      <c r="P7434" s="11"/>
      <c r="Q7434" s="11"/>
      <c r="R7434" s="11"/>
      <c r="S7434" s="11"/>
      <c r="T7434" s="11"/>
      <c r="U7434" s="11"/>
      <c r="V7434" s="11"/>
      <c r="W7434" s="11"/>
    </row>
    <row r="7435" spans="1:23" hidden="1">
      <c r="A7435" s="11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1"/>
      <c r="O7435" s="11"/>
      <c r="P7435" s="11"/>
      <c r="Q7435" s="11"/>
      <c r="R7435" s="11"/>
      <c r="S7435" s="11"/>
      <c r="T7435" s="11"/>
      <c r="U7435" s="11"/>
      <c r="V7435" s="11"/>
      <c r="W7435" s="11"/>
    </row>
    <row r="7436" spans="1:23" hidden="1">
      <c r="A7436" s="11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1"/>
      <c r="O7436" s="11"/>
      <c r="P7436" s="11"/>
      <c r="Q7436" s="11"/>
      <c r="R7436" s="11"/>
      <c r="S7436" s="11"/>
      <c r="T7436" s="11"/>
      <c r="U7436" s="11"/>
      <c r="V7436" s="11"/>
      <c r="W7436" s="11"/>
    </row>
    <row r="7437" spans="1:23" hidden="1">
      <c r="A7437" s="11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1"/>
      <c r="O7437" s="11"/>
      <c r="P7437" s="11"/>
      <c r="Q7437" s="11"/>
      <c r="R7437" s="11"/>
      <c r="S7437" s="11"/>
      <c r="T7437" s="11"/>
      <c r="U7437" s="11"/>
      <c r="V7437" s="11"/>
      <c r="W7437" s="11"/>
    </row>
    <row r="7438" spans="1:23" hidden="1">
      <c r="A7438" s="11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1"/>
      <c r="O7438" s="11"/>
      <c r="P7438" s="11"/>
      <c r="Q7438" s="11"/>
      <c r="R7438" s="11"/>
      <c r="S7438" s="11"/>
      <c r="T7438" s="11"/>
      <c r="U7438" s="11"/>
      <c r="V7438" s="11"/>
      <c r="W7438" s="11"/>
    </row>
    <row r="7439" spans="1:23" hidden="1">
      <c r="A7439" s="11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1"/>
      <c r="O7439" s="11"/>
      <c r="P7439" s="11"/>
      <c r="Q7439" s="11"/>
      <c r="R7439" s="11"/>
      <c r="S7439" s="11"/>
      <c r="T7439" s="11"/>
      <c r="U7439" s="11"/>
      <c r="V7439" s="11"/>
      <c r="W7439" s="11"/>
    </row>
    <row r="7440" spans="1:23" hidden="1">
      <c r="A7440" s="11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1"/>
      <c r="O7440" s="11"/>
      <c r="P7440" s="11"/>
      <c r="Q7440" s="11"/>
      <c r="R7440" s="11"/>
      <c r="S7440" s="11"/>
      <c r="T7440" s="11"/>
      <c r="U7440" s="11"/>
      <c r="V7440" s="11"/>
      <c r="W7440" s="11"/>
    </row>
    <row r="7441" spans="1:23" hidden="1">
      <c r="A7441" s="11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1"/>
      <c r="O7441" s="11"/>
      <c r="P7441" s="11"/>
      <c r="Q7441" s="11"/>
      <c r="R7441" s="11"/>
      <c r="S7441" s="11"/>
      <c r="T7441" s="11"/>
      <c r="U7441" s="11"/>
      <c r="V7441" s="11"/>
      <c r="W7441" s="11"/>
    </row>
    <row r="7442" spans="1:23" hidden="1">
      <c r="A7442" s="11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1"/>
      <c r="O7442" s="11"/>
      <c r="P7442" s="11"/>
      <c r="Q7442" s="11"/>
      <c r="R7442" s="11"/>
      <c r="S7442" s="11"/>
      <c r="T7442" s="11"/>
      <c r="U7442" s="11"/>
      <c r="V7442" s="11"/>
      <c r="W7442" s="11"/>
    </row>
    <row r="7443" spans="1:23" hidden="1">
      <c r="A7443" s="11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1"/>
      <c r="O7443" s="11"/>
      <c r="P7443" s="11"/>
      <c r="Q7443" s="11"/>
      <c r="R7443" s="11"/>
      <c r="S7443" s="11"/>
      <c r="T7443" s="11"/>
      <c r="U7443" s="11"/>
      <c r="V7443" s="11"/>
      <c r="W7443" s="11"/>
    </row>
    <row r="7444" spans="1:23" hidden="1">
      <c r="A7444" s="11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1"/>
      <c r="O7444" s="11"/>
      <c r="P7444" s="11"/>
      <c r="Q7444" s="11"/>
      <c r="R7444" s="11"/>
      <c r="S7444" s="11"/>
      <c r="T7444" s="11"/>
      <c r="U7444" s="11"/>
      <c r="V7444" s="11"/>
      <c r="W7444" s="11"/>
    </row>
    <row r="7445" spans="1:23" hidden="1">
      <c r="A7445" s="11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1"/>
      <c r="O7445" s="11"/>
      <c r="P7445" s="11"/>
      <c r="Q7445" s="11"/>
      <c r="R7445" s="11"/>
      <c r="S7445" s="11"/>
      <c r="T7445" s="11"/>
      <c r="U7445" s="11"/>
      <c r="V7445" s="11"/>
      <c r="W7445" s="11"/>
    </row>
    <row r="7446" spans="1:23" hidden="1">
      <c r="A7446" s="11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1"/>
      <c r="O7446" s="11"/>
      <c r="P7446" s="11"/>
      <c r="Q7446" s="11"/>
      <c r="R7446" s="11"/>
      <c r="S7446" s="11"/>
      <c r="T7446" s="11"/>
      <c r="U7446" s="11"/>
      <c r="V7446" s="11"/>
      <c r="W7446" s="11"/>
    </row>
    <row r="7447" spans="1:23" hidden="1">
      <c r="A7447" s="11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1"/>
      <c r="O7447" s="11"/>
      <c r="P7447" s="11"/>
      <c r="Q7447" s="11"/>
      <c r="R7447" s="11"/>
      <c r="S7447" s="11"/>
      <c r="T7447" s="11"/>
      <c r="U7447" s="11"/>
      <c r="V7447" s="11"/>
      <c r="W7447" s="11"/>
    </row>
    <row r="7448" spans="1:23" hidden="1">
      <c r="A7448" s="11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1"/>
      <c r="O7448" s="11"/>
      <c r="P7448" s="11"/>
      <c r="Q7448" s="11"/>
      <c r="R7448" s="11"/>
      <c r="S7448" s="11"/>
      <c r="T7448" s="11"/>
      <c r="U7448" s="11"/>
      <c r="V7448" s="11"/>
      <c r="W7448" s="11"/>
    </row>
    <row r="7449" spans="1:23" hidden="1">
      <c r="A7449" s="11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1"/>
      <c r="O7449" s="11"/>
      <c r="P7449" s="11"/>
      <c r="Q7449" s="11"/>
      <c r="R7449" s="11"/>
      <c r="S7449" s="11"/>
      <c r="T7449" s="11"/>
      <c r="U7449" s="11"/>
      <c r="V7449" s="11"/>
      <c r="W7449" s="11"/>
    </row>
    <row r="7450" spans="1:23" hidden="1">
      <c r="A7450" s="11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1"/>
      <c r="O7450" s="11"/>
      <c r="P7450" s="11"/>
      <c r="Q7450" s="11"/>
      <c r="R7450" s="11"/>
      <c r="S7450" s="11"/>
      <c r="T7450" s="11"/>
      <c r="U7450" s="11"/>
      <c r="V7450" s="11"/>
      <c r="W7450" s="11"/>
    </row>
    <row r="7451" spans="1:23" hidden="1">
      <c r="A7451" s="11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1"/>
      <c r="O7451" s="11"/>
      <c r="P7451" s="11"/>
      <c r="Q7451" s="11"/>
      <c r="R7451" s="11"/>
      <c r="S7451" s="11"/>
      <c r="T7451" s="11"/>
      <c r="U7451" s="11"/>
      <c r="V7451" s="11"/>
      <c r="W7451" s="11"/>
    </row>
    <row r="7452" spans="1:23" hidden="1">
      <c r="A7452" s="11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1"/>
      <c r="O7452" s="11"/>
      <c r="P7452" s="11"/>
      <c r="Q7452" s="11"/>
      <c r="R7452" s="11"/>
      <c r="S7452" s="11"/>
      <c r="T7452" s="11"/>
      <c r="U7452" s="11"/>
      <c r="V7452" s="11"/>
      <c r="W7452" s="11"/>
    </row>
    <row r="7453" spans="1:23" hidden="1">
      <c r="A7453" s="11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1"/>
      <c r="O7453" s="11"/>
      <c r="P7453" s="11"/>
      <c r="Q7453" s="11"/>
      <c r="R7453" s="11"/>
      <c r="S7453" s="11"/>
      <c r="T7453" s="11"/>
      <c r="U7453" s="11"/>
      <c r="V7453" s="11"/>
      <c r="W7453" s="11"/>
    </row>
    <row r="7454" spans="1:23" hidden="1">
      <c r="A7454" s="11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1"/>
      <c r="O7454" s="11"/>
      <c r="P7454" s="11"/>
      <c r="Q7454" s="11"/>
      <c r="R7454" s="11"/>
      <c r="S7454" s="11"/>
      <c r="T7454" s="11"/>
      <c r="U7454" s="11"/>
      <c r="V7454" s="11"/>
      <c r="W7454" s="11"/>
    </row>
    <row r="7455" spans="1:23" hidden="1">
      <c r="A7455" s="11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1"/>
      <c r="O7455" s="11"/>
      <c r="P7455" s="11"/>
      <c r="Q7455" s="11"/>
      <c r="R7455" s="11"/>
      <c r="S7455" s="11"/>
      <c r="T7455" s="11"/>
      <c r="U7455" s="11"/>
      <c r="V7455" s="11"/>
      <c r="W7455" s="11"/>
    </row>
    <row r="7456" spans="1:23" hidden="1">
      <c r="A7456" s="11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1"/>
      <c r="O7456" s="11"/>
      <c r="P7456" s="11"/>
      <c r="Q7456" s="11"/>
      <c r="R7456" s="11"/>
      <c r="S7456" s="11"/>
      <c r="T7456" s="11"/>
      <c r="U7456" s="11"/>
      <c r="V7456" s="11"/>
      <c r="W7456" s="11"/>
    </row>
    <row r="7457" spans="1:23" hidden="1">
      <c r="A7457" s="11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1"/>
      <c r="O7457" s="11"/>
      <c r="P7457" s="11"/>
      <c r="Q7457" s="11"/>
      <c r="R7457" s="11"/>
      <c r="S7457" s="11"/>
      <c r="T7457" s="11"/>
      <c r="U7457" s="11"/>
      <c r="V7457" s="11"/>
      <c r="W7457" s="11"/>
    </row>
    <row r="7458" spans="1:23" hidden="1">
      <c r="A7458" s="11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1"/>
      <c r="O7458" s="11"/>
      <c r="P7458" s="11"/>
      <c r="Q7458" s="11"/>
      <c r="R7458" s="11"/>
      <c r="S7458" s="11"/>
      <c r="T7458" s="11"/>
      <c r="U7458" s="11"/>
      <c r="V7458" s="11"/>
      <c r="W7458" s="11"/>
    </row>
    <row r="7459" spans="1:23" hidden="1">
      <c r="A7459" s="11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1"/>
      <c r="O7459" s="11"/>
      <c r="P7459" s="11"/>
      <c r="Q7459" s="11"/>
      <c r="R7459" s="11"/>
      <c r="S7459" s="11"/>
      <c r="T7459" s="11"/>
      <c r="U7459" s="11"/>
      <c r="V7459" s="11"/>
      <c r="W7459" s="11"/>
    </row>
    <row r="7460" spans="1:23" hidden="1">
      <c r="A7460" s="11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1"/>
      <c r="O7460" s="11"/>
      <c r="P7460" s="11"/>
      <c r="Q7460" s="11"/>
      <c r="R7460" s="11"/>
      <c r="S7460" s="11"/>
      <c r="T7460" s="11"/>
      <c r="U7460" s="11"/>
      <c r="V7460" s="11"/>
      <c r="W7460" s="11"/>
    </row>
    <row r="7461" spans="1:23" hidden="1">
      <c r="A7461" s="11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1"/>
      <c r="O7461" s="11"/>
      <c r="P7461" s="11"/>
      <c r="Q7461" s="11"/>
      <c r="R7461" s="11"/>
      <c r="S7461" s="11"/>
      <c r="T7461" s="11"/>
      <c r="U7461" s="11"/>
      <c r="V7461" s="11"/>
      <c r="W7461" s="11"/>
    </row>
    <row r="7462" spans="1:23" hidden="1">
      <c r="A7462" s="11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1"/>
      <c r="O7462" s="11"/>
      <c r="P7462" s="11"/>
      <c r="Q7462" s="11"/>
      <c r="R7462" s="11"/>
      <c r="S7462" s="11"/>
      <c r="T7462" s="11"/>
      <c r="U7462" s="11"/>
      <c r="V7462" s="11"/>
      <c r="W7462" s="11"/>
    </row>
    <row r="7463" spans="1:23" hidden="1">
      <c r="A7463" s="11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1"/>
      <c r="O7463" s="11"/>
      <c r="P7463" s="11"/>
      <c r="Q7463" s="11"/>
      <c r="R7463" s="11"/>
      <c r="S7463" s="11"/>
      <c r="T7463" s="11"/>
      <c r="U7463" s="11"/>
      <c r="V7463" s="11"/>
      <c r="W7463" s="11"/>
    </row>
    <row r="7464" spans="1:23" hidden="1">
      <c r="A7464" s="11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1"/>
      <c r="O7464" s="11"/>
      <c r="P7464" s="11"/>
      <c r="Q7464" s="11"/>
      <c r="R7464" s="11"/>
      <c r="S7464" s="11"/>
      <c r="T7464" s="11"/>
      <c r="U7464" s="11"/>
      <c r="V7464" s="11"/>
      <c r="W7464" s="11"/>
    </row>
    <row r="7465" spans="1:23" hidden="1">
      <c r="A7465" s="11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1"/>
      <c r="O7465" s="11"/>
      <c r="P7465" s="11"/>
      <c r="Q7465" s="11"/>
      <c r="R7465" s="11"/>
      <c r="S7465" s="11"/>
      <c r="T7465" s="11"/>
      <c r="U7465" s="11"/>
      <c r="V7465" s="11"/>
      <c r="W7465" s="11"/>
    </row>
    <row r="7466" spans="1:23" hidden="1">
      <c r="A7466" s="11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1"/>
      <c r="O7466" s="11"/>
      <c r="P7466" s="11"/>
      <c r="Q7466" s="11"/>
      <c r="R7466" s="11"/>
      <c r="S7466" s="11"/>
      <c r="T7466" s="11"/>
      <c r="U7466" s="11"/>
      <c r="V7466" s="11"/>
      <c r="W7466" s="11"/>
    </row>
    <row r="7467" spans="1:23" hidden="1">
      <c r="A7467" s="11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1"/>
      <c r="O7467" s="11"/>
      <c r="P7467" s="11"/>
      <c r="Q7467" s="11"/>
      <c r="R7467" s="11"/>
      <c r="S7467" s="11"/>
      <c r="T7467" s="11"/>
      <c r="U7467" s="11"/>
      <c r="V7467" s="11"/>
      <c r="W7467" s="11"/>
    </row>
    <row r="7468" spans="1:23" hidden="1">
      <c r="A7468" s="11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1"/>
      <c r="O7468" s="11"/>
      <c r="P7468" s="11"/>
      <c r="Q7468" s="11"/>
      <c r="R7468" s="11"/>
      <c r="S7468" s="11"/>
      <c r="T7468" s="11"/>
      <c r="U7468" s="11"/>
      <c r="V7468" s="11"/>
      <c r="W7468" s="11"/>
    </row>
    <row r="7469" spans="1:23" hidden="1">
      <c r="A7469" s="11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1"/>
      <c r="O7469" s="11"/>
      <c r="P7469" s="11"/>
      <c r="Q7469" s="11"/>
      <c r="R7469" s="11"/>
      <c r="S7469" s="11"/>
      <c r="T7469" s="11"/>
      <c r="U7469" s="11"/>
      <c r="V7469" s="11"/>
      <c r="W7469" s="11"/>
    </row>
    <row r="7470" spans="1:23" hidden="1">
      <c r="A7470" s="11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1"/>
      <c r="O7470" s="11"/>
      <c r="P7470" s="11"/>
      <c r="Q7470" s="11"/>
      <c r="R7470" s="11"/>
      <c r="S7470" s="11"/>
      <c r="T7470" s="11"/>
      <c r="U7470" s="11"/>
      <c r="V7470" s="11"/>
      <c r="W7470" s="11"/>
    </row>
    <row r="7471" spans="1:23" hidden="1">
      <c r="A7471" s="11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1"/>
      <c r="O7471" s="11"/>
      <c r="P7471" s="11"/>
      <c r="Q7471" s="11"/>
      <c r="R7471" s="11"/>
      <c r="S7471" s="11"/>
      <c r="T7471" s="11"/>
      <c r="U7471" s="11"/>
      <c r="V7471" s="11"/>
      <c r="W7471" s="11"/>
    </row>
    <row r="7472" spans="1:23" hidden="1">
      <c r="A7472" s="11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1"/>
      <c r="O7472" s="11"/>
      <c r="P7472" s="11"/>
      <c r="Q7472" s="11"/>
      <c r="R7472" s="11"/>
      <c r="S7472" s="11"/>
      <c r="T7472" s="11"/>
      <c r="U7472" s="11"/>
      <c r="V7472" s="11"/>
      <c r="W7472" s="11"/>
    </row>
    <row r="7473" spans="1:23" hidden="1">
      <c r="A7473" s="11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1"/>
      <c r="O7473" s="11"/>
      <c r="P7473" s="11"/>
      <c r="Q7473" s="11"/>
      <c r="R7473" s="11"/>
      <c r="S7473" s="11"/>
      <c r="T7473" s="11"/>
      <c r="U7473" s="11"/>
      <c r="V7473" s="11"/>
      <c r="W7473" s="11"/>
    </row>
    <row r="7474" spans="1:23" hidden="1">
      <c r="A7474" s="11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1"/>
      <c r="O7474" s="11"/>
      <c r="P7474" s="11"/>
      <c r="Q7474" s="11"/>
      <c r="R7474" s="11"/>
      <c r="S7474" s="11"/>
      <c r="T7474" s="11"/>
      <c r="U7474" s="11"/>
      <c r="V7474" s="11"/>
      <c r="W7474" s="11"/>
    </row>
    <row r="7475" spans="1:23" hidden="1">
      <c r="A7475" s="11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1"/>
      <c r="O7475" s="11"/>
      <c r="P7475" s="11"/>
      <c r="Q7475" s="11"/>
      <c r="R7475" s="11"/>
      <c r="S7475" s="11"/>
      <c r="T7475" s="11"/>
      <c r="U7475" s="11"/>
      <c r="V7475" s="11"/>
      <c r="W7475" s="11"/>
    </row>
    <row r="7476" spans="1:23" hidden="1">
      <c r="A7476" s="11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1"/>
      <c r="O7476" s="11"/>
      <c r="P7476" s="11"/>
      <c r="Q7476" s="11"/>
      <c r="R7476" s="11"/>
      <c r="S7476" s="11"/>
      <c r="T7476" s="11"/>
      <c r="U7476" s="11"/>
      <c r="V7476" s="11"/>
      <c r="W7476" s="11"/>
    </row>
    <row r="7477" spans="1:23" hidden="1">
      <c r="A7477" s="11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1"/>
      <c r="O7477" s="11"/>
      <c r="P7477" s="11"/>
      <c r="Q7477" s="11"/>
      <c r="R7477" s="11"/>
      <c r="S7477" s="11"/>
      <c r="T7477" s="11"/>
      <c r="U7477" s="11"/>
      <c r="V7477" s="11"/>
      <c r="W7477" s="11"/>
    </row>
    <row r="7478" spans="1:23" hidden="1">
      <c r="A7478" s="11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1"/>
      <c r="O7478" s="11"/>
      <c r="P7478" s="11"/>
      <c r="Q7478" s="11"/>
      <c r="R7478" s="11"/>
      <c r="S7478" s="11"/>
      <c r="T7478" s="11"/>
      <c r="U7478" s="11"/>
      <c r="V7478" s="11"/>
      <c r="W7478" s="11"/>
    </row>
    <row r="7479" spans="1:23" hidden="1">
      <c r="A7479" s="11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1"/>
      <c r="O7479" s="11"/>
      <c r="P7479" s="11"/>
      <c r="Q7479" s="11"/>
      <c r="R7479" s="11"/>
      <c r="S7479" s="11"/>
      <c r="T7479" s="11"/>
      <c r="U7479" s="11"/>
      <c r="V7479" s="11"/>
      <c r="W7479" s="11"/>
    </row>
    <row r="7480" spans="1:23" hidden="1">
      <c r="A7480" s="11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1"/>
      <c r="O7480" s="11"/>
      <c r="P7480" s="11"/>
      <c r="Q7480" s="11"/>
      <c r="R7480" s="11"/>
      <c r="S7480" s="11"/>
      <c r="T7480" s="11"/>
      <c r="U7480" s="11"/>
      <c r="V7480" s="11"/>
      <c r="W7480" s="11"/>
    </row>
    <row r="7481" spans="1:23" hidden="1">
      <c r="A7481" s="11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1"/>
      <c r="O7481" s="11"/>
      <c r="P7481" s="11"/>
      <c r="Q7481" s="11"/>
      <c r="R7481" s="11"/>
      <c r="S7481" s="11"/>
      <c r="T7481" s="11"/>
      <c r="U7481" s="11"/>
      <c r="V7481" s="11"/>
      <c r="W7481" s="11"/>
    </row>
    <row r="7482" spans="1:23" hidden="1">
      <c r="A7482" s="11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1"/>
      <c r="O7482" s="11"/>
      <c r="P7482" s="11"/>
      <c r="Q7482" s="11"/>
      <c r="R7482" s="11"/>
      <c r="S7482" s="11"/>
      <c r="T7482" s="11"/>
      <c r="U7482" s="11"/>
      <c r="V7482" s="11"/>
      <c r="W7482" s="11"/>
    </row>
    <row r="7483" spans="1:23" hidden="1">
      <c r="A7483" s="11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1"/>
      <c r="O7483" s="11"/>
      <c r="P7483" s="11"/>
      <c r="Q7483" s="11"/>
      <c r="R7483" s="11"/>
      <c r="S7483" s="11"/>
      <c r="T7483" s="11"/>
      <c r="U7483" s="11"/>
      <c r="V7483" s="11"/>
      <c r="W7483" s="11"/>
    </row>
    <row r="7484" spans="1:23" hidden="1">
      <c r="A7484" s="11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1"/>
      <c r="O7484" s="11"/>
      <c r="P7484" s="11"/>
      <c r="Q7484" s="11"/>
      <c r="R7484" s="11"/>
      <c r="S7484" s="11"/>
      <c r="T7484" s="11"/>
      <c r="U7484" s="11"/>
      <c r="V7484" s="11"/>
      <c r="W7484" s="11"/>
    </row>
    <row r="7485" spans="1:23" hidden="1">
      <c r="A7485" s="11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1"/>
      <c r="O7485" s="11"/>
      <c r="P7485" s="11"/>
      <c r="Q7485" s="11"/>
      <c r="R7485" s="11"/>
      <c r="S7485" s="11"/>
      <c r="T7485" s="11"/>
      <c r="U7485" s="11"/>
      <c r="V7485" s="11"/>
      <c r="W7485" s="11"/>
    </row>
    <row r="7486" spans="1:23" hidden="1">
      <c r="A7486" s="11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1"/>
      <c r="O7486" s="11"/>
      <c r="P7486" s="11"/>
      <c r="Q7486" s="11"/>
      <c r="R7486" s="11"/>
      <c r="S7486" s="11"/>
      <c r="T7486" s="11"/>
      <c r="U7486" s="11"/>
      <c r="V7486" s="11"/>
      <c r="W7486" s="11"/>
    </row>
    <row r="7487" spans="1:23" hidden="1">
      <c r="A7487" s="11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1"/>
      <c r="O7487" s="11"/>
      <c r="P7487" s="11"/>
      <c r="Q7487" s="11"/>
      <c r="R7487" s="11"/>
      <c r="S7487" s="11"/>
      <c r="T7487" s="11"/>
      <c r="U7487" s="11"/>
      <c r="V7487" s="11"/>
      <c r="W7487" s="11"/>
    </row>
    <row r="7488" spans="1:23" hidden="1">
      <c r="A7488" s="11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1"/>
      <c r="O7488" s="11"/>
      <c r="P7488" s="11"/>
      <c r="Q7488" s="11"/>
      <c r="R7488" s="11"/>
      <c r="S7488" s="11"/>
      <c r="T7488" s="11"/>
      <c r="U7488" s="11"/>
      <c r="V7488" s="11"/>
      <c r="W7488" s="11"/>
    </row>
    <row r="7489" spans="1:23" hidden="1">
      <c r="A7489" s="11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1"/>
      <c r="O7489" s="11"/>
      <c r="P7489" s="11"/>
      <c r="Q7489" s="11"/>
      <c r="R7489" s="11"/>
      <c r="S7489" s="11"/>
      <c r="T7489" s="11"/>
      <c r="U7489" s="11"/>
      <c r="V7489" s="11"/>
      <c r="W7489" s="11"/>
    </row>
    <row r="7490" spans="1:23" hidden="1">
      <c r="A7490" s="11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1"/>
      <c r="O7490" s="11"/>
      <c r="P7490" s="11"/>
      <c r="Q7490" s="11"/>
      <c r="R7490" s="11"/>
      <c r="S7490" s="11"/>
      <c r="T7490" s="11"/>
      <c r="U7490" s="11"/>
      <c r="V7490" s="11"/>
      <c r="W7490" s="11"/>
    </row>
    <row r="7491" spans="1:23" hidden="1">
      <c r="A7491" s="11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1"/>
      <c r="O7491" s="11"/>
      <c r="P7491" s="11"/>
      <c r="Q7491" s="11"/>
      <c r="R7491" s="11"/>
      <c r="S7491" s="11"/>
      <c r="T7491" s="11"/>
      <c r="U7491" s="11"/>
      <c r="V7491" s="11"/>
      <c r="W7491" s="11"/>
    </row>
    <row r="7492" spans="1:23" hidden="1">
      <c r="A7492" s="11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1"/>
      <c r="O7492" s="11"/>
      <c r="P7492" s="11"/>
      <c r="Q7492" s="11"/>
      <c r="R7492" s="11"/>
      <c r="S7492" s="11"/>
      <c r="T7492" s="11"/>
      <c r="U7492" s="11"/>
      <c r="V7492" s="11"/>
      <c r="W7492" s="11"/>
    </row>
    <row r="7493" spans="1:23" hidden="1">
      <c r="A7493" s="11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1"/>
      <c r="O7493" s="11"/>
      <c r="P7493" s="11"/>
      <c r="Q7493" s="11"/>
      <c r="R7493" s="11"/>
      <c r="S7493" s="11"/>
      <c r="T7493" s="11"/>
      <c r="U7493" s="11"/>
      <c r="V7493" s="11"/>
      <c r="W7493" s="11"/>
    </row>
    <row r="7494" spans="1:23" hidden="1">
      <c r="A7494" s="11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1"/>
      <c r="O7494" s="11"/>
      <c r="P7494" s="11"/>
      <c r="Q7494" s="11"/>
      <c r="R7494" s="11"/>
      <c r="S7494" s="11"/>
      <c r="T7494" s="11"/>
      <c r="U7494" s="11"/>
      <c r="V7494" s="11"/>
      <c r="W7494" s="11"/>
    </row>
    <row r="7495" spans="1:23" hidden="1">
      <c r="A7495" s="11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1"/>
      <c r="O7495" s="11"/>
      <c r="P7495" s="11"/>
      <c r="Q7495" s="11"/>
      <c r="R7495" s="11"/>
      <c r="S7495" s="11"/>
      <c r="T7495" s="11"/>
      <c r="U7495" s="11"/>
      <c r="V7495" s="11"/>
      <c r="W7495" s="11"/>
    </row>
    <row r="7496" spans="1:23" hidden="1">
      <c r="A7496" s="11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1"/>
      <c r="O7496" s="11"/>
      <c r="P7496" s="11"/>
      <c r="Q7496" s="11"/>
      <c r="R7496" s="11"/>
      <c r="S7496" s="11"/>
      <c r="T7496" s="11"/>
      <c r="U7496" s="11"/>
      <c r="V7496" s="11"/>
      <c r="W7496" s="11"/>
    </row>
    <row r="7497" spans="1:23" hidden="1">
      <c r="A7497" s="11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1"/>
      <c r="O7497" s="11"/>
      <c r="P7497" s="11"/>
      <c r="Q7497" s="11"/>
      <c r="R7497" s="11"/>
      <c r="S7497" s="11"/>
      <c r="T7497" s="11"/>
      <c r="U7497" s="11"/>
      <c r="V7497" s="11"/>
      <c r="W7497" s="11"/>
    </row>
    <row r="7498" spans="1:23" hidden="1">
      <c r="A7498" s="11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1"/>
      <c r="O7498" s="11"/>
      <c r="P7498" s="11"/>
      <c r="Q7498" s="11"/>
      <c r="R7498" s="11"/>
      <c r="S7498" s="11"/>
      <c r="T7498" s="11"/>
      <c r="U7498" s="11"/>
      <c r="V7498" s="11"/>
      <c r="W7498" s="11"/>
    </row>
    <row r="7499" spans="1:23" hidden="1">
      <c r="A7499" s="11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1"/>
      <c r="O7499" s="11"/>
      <c r="P7499" s="11"/>
      <c r="Q7499" s="11"/>
      <c r="R7499" s="11"/>
      <c r="S7499" s="11"/>
      <c r="T7499" s="11"/>
      <c r="U7499" s="11"/>
      <c r="V7499" s="11"/>
      <c r="W7499" s="11"/>
    </row>
    <row r="7500" spans="1:23" hidden="1">
      <c r="A7500" s="11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1"/>
      <c r="O7500" s="11"/>
      <c r="P7500" s="11"/>
      <c r="Q7500" s="11"/>
      <c r="R7500" s="11"/>
      <c r="S7500" s="11"/>
      <c r="T7500" s="11"/>
      <c r="U7500" s="11"/>
      <c r="V7500" s="11"/>
      <c r="W7500" s="11"/>
    </row>
    <row r="7501" spans="1:23" hidden="1">
      <c r="A7501" s="11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1"/>
      <c r="O7501" s="11"/>
      <c r="P7501" s="11"/>
      <c r="Q7501" s="11"/>
      <c r="R7501" s="11"/>
      <c r="S7501" s="11"/>
      <c r="T7501" s="11"/>
      <c r="U7501" s="11"/>
      <c r="V7501" s="11"/>
      <c r="W7501" s="11"/>
    </row>
    <row r="7502" spans="1:23" hidden="1">
      <c r="A7502" s="11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1"/>
      <c r="O7502" s="11"/>
      <c r="P7502" s="11"/>
      <c r="Q7502" s="11"/>
      <c r="R7502" s="11"/>
      <c r="S7502" s="11"/>
      <c r="T7502" s="11"/>
      <c r="U7502" s="11"/>
      <c r="V7502" s="11"/>
      <c r="W7502" s="11"/>
    </row>
    <row r="7503" spans="1:23" hidden="1">
      <c r="A7503" s="11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1"/>
      <c r="O7503" s="11"/>
      <c r="P7503" s="11"/>
      <c r="Q7503" s="11"/>
      <c r="R7503" s="11"/>
      <c r="S7503" s="11"/>
      <c r="T7503" s="11"/>
      <c r="U7503" s="11"/>
      <c r="V7503" s="11"/>
      <c r="W7503" s="11"/>
    </row>
    <row r="7504" spans="1:23" hidden="1">
      <c r="A7504" s="11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1"/>
      <c r="O7504" s="11"/>
      <c r="P7504" s="11"/>
      <c r="Q7504" s="11"/>
      <c r="R7504" s="11"/>
      <c r="S7504" s="11"/>
      <c r="T7504" s="11"/>
      <c r="U7504" s="11"/>
      <c r="V7504" s="11"/>
      <c r="W7504" s="11"/>
    </row>
    <row r="7505" spans="1:23" hidden="1">
      <c r="A7505" s="11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1"/>
      <c r="O7505" s="11"/>
      <c r="P7505" s="11"/>
      <c r="Q7505" s="11"/>
      <c r="R7505" s="11"/>
      <c r="S7505" s="11"/>
      <c r="T7505" s="11"/>
      <c r="U7505" s="11"/>
      <c r="V7505" s="11"/>
      <c r="W7505" s="11"/>
    </row>
    <row r="7506" spans="1:23" hidden="1">
      <c r="A7506" s="11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1"/>
      <c r="O7506" s="11"/>
      <c r="P7506" s="11"/>
      <c r="Q7506" s="11"/>
      <c r="R7506" s="11"/>
      <c r="S7506" s="11"/>
      <c r="T7506" s="11"/>
      <c r="U7506" s="11"/>
      <c r="V7506" s="11"/>
      <c r="W7506" s="11"/>
    </row>
    <row r="7507" spans="1:23" hidden="1">
      <c r="A7507" s="11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1"/>
      <c r="O7507" s="11"/>
      <c r="P7507" s="11"/>
      <c r="Q7507" s="11"/>
      <c r="R7507" s="11"/>
      <c r="S7507" s="11"/>
      <c r="T7507" s="11"/>
      <c r="U7507" s="11"/>
      <c r="V7507" s="11"/>
      <c r="W7507" s="11"/>
    </row>
    <row r="7508" spans="1:23" hidden="1">
      <c r="A7508" s="11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1"/>
      <c r="O7508" s="11"/>
      <c r="P7508" s="11"/>
      <c r="Q7508" s="11"/>
      <c r="R7508" s="11"/>
      <c r="S7508" s="11"/>
      <c r="T7508" s="11"/>
      <c r="U7508" s="11"/>
      <c r="V7508" s="11"/>
      <c r="W7508" s="11"/>
    </row>
    <row r="7509" spans="1:23" hidden="1">
      <c r="A7509" s="11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1"/>
      <c r="O7509" s="11"/>
      <c r="P7509" s="11"/>
      <c r="Q7509" s="11"/>
      <c r="R7509" s="11"/>
      <c r="S7509" s="11"/>
      <c r="T7509" s="11"/>
      <c r="U7509" s="11"/>
      <c r="V7509" s="11"/>
      <c r="W7509" s="11"/>
    </row>
    <row r="7510" spans="1:23" hidden="1">
      <c r="A7510" s="11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1"/>
      <c r="O7510" s="11"/>
      <c r="P7510" s="11"/>
      <c r="Q7510" s="11"/>
      <c r="R7510" s="11"/>
      <c r="S7510" s="11"/>
      <c r="T7510" s="11"/>
      <c r="U7510" s="11"/>
      <c r="V7510" s="11"/>
      <c r="W7510" s="11"/>
    </row>
    <row r="7511" spans="1:23" hidden="1">
      <c r="A7511" s="11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1"/>
      <c r="O7511" s="11"/>
      <c r="P7511" s="11"/>
      <c r="Q7511" s="11"/>
      <c r="R7511" s="11"/>
      <c r="S7511" s="11"/>
      <c r="T7511" s="11"/>
      <c r="U7511" s="11"/>
      <c r="V7511" s="11"/>
      <c r="W7511" s="11"/>
    </row>
    <row r="7512" spans="1:23" hidden="1">
      <c r="A7512" s="11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1"/>
      <c r="O7512" s="11"/>
      <c r="P7512" s="11"/>
      <c r="Q7512" s="11"/>
      <c r="R7512" s="11"/>
      <c r="S7512" s="11"/>
      <c r="T7512" s="11"/>
      <c r="U7512" s="11"/>
      <c r="V7512" s="11"/>
      <c r="W7512" s="11"/>
    </row>
    <row r="7513" spans="1:23" hidden="1">
      <c r="A7513" s="11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1"/>
      <c r="O7513" s="11"/>
      <c r="P7513" s="11"/>
      <c r="Q7513" s="11"/>
      <c r="R7513" s="11"/>
      <c r="S7513" s="11"/>
      <c r="T7513" s="11"/>
      <c r="U7513" s="11"/>
      <c r="V7513" s="11"/>
      <c r="W7513" s="11"/>
    </row>
    <row r="7514" spans="1:23" hidden="1">
      <c r="A7514" s="11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1"/>
      <c r="O7514" s="11"/>
      <c r="P7514" s="11"/>
      <c r="Q7514" s="11"/>
      <c r="R7514" s="11"/>
      <c r="S7514" s="11"/>
      <c r="T7514" s="11"/>
      <c r="U7514" s="11"/>
      <c r="V7514" s="11"/>
      <c r="W7514" s="11"/>
    </row>
    <row r="7515" spans="1:23" hidden="1">
      <c r="A7515" s="11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1"/>
      <c r="O7515" s="11"/>
      <c r="P7515" s="11"/>
      <c r="Q7515" s="11"/>
      <c r="R7515" s="11"/>
      <c r="S7515" s="11"/>
      <c r="T7515" s="11"/>
      <c r="U7515" s="11"/>
      <c r="V7515" s="11"/>
      <c r="W7515" s="11"/>
    </row>
    <row r="7516" spans="1:23" hidden="1">
      <c r="A7516" s="11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1"/>
      <c r="O7516" s="11"/>
      <c r="P7516" s="11"/>
      <c r="Q7516" s="11"/>
      <c r="R7516" s="11"/>
      <c r="S7516" s="11"/>
      <c r="T7516" s="11"/>
      <c r="U7516" s="11"/>
      <c r="V7516" s="11"/>
      <c r="W7516" s="11"/>
    </row>
    <row r="7517" spans="1:23" hidden="1">
      <c r="A7517" s="11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1"/>
      <c r="O7517" s="11"/>
      <c r="P7517" s="11"/>
      <c r="Q7517" s="11"/>
      <c r="R7517" s="11"/>
      <c r="S7517" s="11"/>
      <c r="T7517" s="11"/>
      <c r="U7517" s="11"/>
      <c r="V7517" s="11"/>
      <c r="W7517" s="11"/>
    </row>
    <row r="7518" spans="1:23" hidden="1">
      <c r="A7518" s="11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1"/>
      <c r="O7518" s="11"/>
      <c r="P7518" s="11"/>
      <c r="Q7518" s="11"/>
      <c r="R7518" s="11"/>
      <c r="S7518" s="11"/>
      <c r="T7518" s="11"/>
      <c r="U7518" s="11"/>
      <c r="V7518" s="11"/>
      <c r="W7518" s="11"/>
    </row>
    <row r="7519" spans="1:23" hidden="1">
      <c r="A7519" s="11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1"/>
      <c r="O7519" s="11"/>
      <c r="P7519" s="11"/>
      <c r="Q7519" s="11"/>
      <c r="R7519" s="11"/>
      <c r="S7519" s="11"/>
      <c r="T7519" s="11"/>
      <c r="U7519" s="11"/>
      <c r="V7519" s="11"/>
      <c r="W7519" s="11"/>
    </row>
    <row r="7520" spans="1:23" hidden="1">
      <c r="A7520" s="11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1"/>
      <c r="O7520" s="11"/>
      <c r="P7520" s="11"/>
      <c r="Q7520" s="11"/>
      <c r="R7520" s="11"/>
      <c r="S7520" s="11"/>
      <c r="T7520" s="11"/>
      <c r="U7520" s="11"/>
      <c r="V7520" s="11"/>
      <c r="W7520" s="11"/>
    </row>
    <row r="7521" spans="1:23" hidden="1">
      <c r="A7521" s="11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1"/>
      <c r="O7521" s="11"/>
      <c r="P7521" s="11"/>
      <c r="Q7521" s="11"/>
      <c r="R7521" s="11"/>
      <c r="S7521" s="11"/>
      <c r="T7521" s="11"/>
      <c r="U7521" s="11"/>
      <c r="V7521" s="11"/>
      <c r="W7521" s="11"/>
    </row>
    <row r="7522" spans="1:23" hidden="1">
      <c r="A7522" s="11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1"/>
      <c r="O7522" s="11"/>
      <c r="P7522" s="11"/>
      <c r="Q7522" s="11"/>
      <c r="R7522" s="11"/>
      <c r="S7522" s="11"/>
      <c r="T7522" s="11"/>
      <c r="U7522" s="11"/>
      <c r="V7522" s="11"/>
      <c r="W7522" s="11"/>
    </row>
    <row r="7523" spans="1:23" hidden="1">
      <c r="A7523" s="11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1"/>
      <c r="O7523" s="11"/>
      <c r="P7523" s="11"/>
      <c r="Q7523" s="11"/>
      <c r="R7523" s="11"/>
      <c r="S7523" s="11"/>
      <c r="T7523" s="11"/>
      <c r="U7523" s="11"/>
      <c r="V7523" s="11"/>
      <c r="W7523" s="11"/>
    </row>
    <row r="7524" spans="1:23" hidden="1">
      <c r="A7524" s="11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1"/>
      <c r="O7524" s="11"/>
      <c r="P7524" s="11"/>
      <c r="Q7524" s="11"/>
      <c r="R7524" s="11"/>
      <c r="S7524" s="11"/>
      <c r="T7524" s="11"/>
      <c r="U7524" s="11"/>
      <c r="V7524" s="11"/>
      <c r="W7524" s="11"/>
    </row>
    <row r="7525" spans="1:23" hidden="1">
      <c r="A7525" s="11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1"/>
      <c r="O7525" s="11"/>
      <c r="P7525" s="11"/>
      <c r="Q7525" s="11"/>
      <c r="R7525" s="11"/>
      <c r="S7525" s="11"/>
      <c r="T7525" s="11"/>
      <c r="U7525" s="11"/>
      <c r="V7525" s="11"/>
      <c r="W7525" s="11"/>
    </row>
    <row r="7526" spans="1:23" hidden="1">
      <c r="A7526" s="11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1"/>
      <c r="O7526" s="11"/>
      <c r="P7526" s="11"/>
      <c r="Q7526" s="11"/>
      <c r="R7526" s="11"/>
      <c r="S7526" s="11"/>
      <c r="T7526" s="11"/>
      <c r="U7526" s="11"/>
      <c r="V7526" s="11"/>
      <c r="W7526" s="11"/>
    </row>
    <row r="7527" spans="1:23" hidden="1">
      <c r="A7527" s="11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1"/>
      <c r="O7527" s="11"/>
      <c r="P7527" s="11"/>
      <c r="Q7527" s="11"/>
      <c r="R7527" s="11"/>
      <c r="S7527" s="11"/>
      <c r="T7527" s="11"/>
      <c r="U7527" s="11"/>
      <c r="V7527" s="11"/>
      <c r="W7527" s="11"/>
    </row>
    <row r="7528" spans="1:23" hidden="1">
      <c r="A7528" s="11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1"/>
      <c r="O7528" s="11"/>
      <c r="P7528" s="11"/>
      <c r="Q7528" s="11"/>
      <c r="R7528" s="11"/>
      <c r="S7528" s="11"/>
      <c r="T7528" s="11"/>
      <c r="U7528" s="11"/>
      <c r="V7528" s="11"/>
      <c r="W7528" s="11"/>
    </row>
    <row r="7529" spans="1:23" hidden="1">
      <c r="A7529" s="11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1"/>
      <c r="O7529" s="11"/>
      <c r="P7529" s="11"/>
      <c r="Q7529" s="11"/>
      <c r="R7529" s="11"/>
      <c r="S7529" s="11"/>
      <c r="T7529" s="11"/>
      <c r="U7529" s="11"/>
      <c r="V7529" s="11"/>
      <c r="W7529" s="11"/>
    </row>
    <row r="7530" spans="1:23" hidden="1">
      <c r="A7530" s="11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1"/>
      <c r="O7530" s="11"/>
      <c r="P7530" s="11"/>
      <c r="Q7530" s="11"/>
      <c r="R7530" s="11"/>
      <c r="S7530" s="11"/>
      <c r="T7530" s="11"/>
      <c r="U7530" s="11"/>
      <c r="V7530" s="11"/>
      <c r="W7530" s="11"/>
    </row>
    <row r="7531" spans="1:23" hidden="1">
      <c r="A7531" s="11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1"/>
      <c r="O7531" s="11"/>
      <c r="P7531" s="11"/>
      <c r="Q7531" s="11"/>
      <c r="R7531" s="11"/>
      <c r="S7531" s="11"/>
      <c r="T7531" s="11"/>
      <c r="U7531" s="11"/>
      <c r="V7531" s="11"/>
      <c r="W7531" s="11"/>
    </row>
    <row r="7532" spans="1:23" hidden="1">
      <c r="A7532" s="11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1"/>
      <c r="O7532" s="11"/>
      <c r="P7532" s="11"/>
      <c r="Q7532" s="11"/>
      <c r="R7532" s="11"/>
      <c r="S7532" s="11"/>
      <c r="T7532" s="11"/>
      <c r="U7532" s="11"/>
      <c r="V7532" s="11"/>
      <c r="W7532" s="11"/>
    </row>
    <row r="7533" spans="1:23" hidden="1">
      <c r="A7533" s="11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1"/>
      <c r="O7533" s="11"/>
      <c r="P7533" s="11"/>
      <c r="Q7533" s="11"/>
      <c r="R7533" s="11"/>
      <c r="S7533" s="11"/>
      <c r="T7533" s="11"/>
      <c r="U7533" s="11"/>
      <c r="V7533" s="11"/>
      <c r="W7533" s="11"/>
    </row>
    <row r="7534" spans="1:23" hidden="1">
      <c r="A7534" s="11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1"/>
      <c r="O7534" s="11"/>
      <c r="P7534" s="11"/>
      <c r="Q7534" s="11"/>
      <c r="R7534" s="11"/>
      <c r="S7534" s="11"/>
      <c r="T7534" s="11"/>
      <c r="U7534" s="11"/>
      <c r="V7534" s="11"/>
      <c r="W7534" s="11"/>
    </row>
    <row r="7535" spans="1:23" hidden="1">
      <c r="A7535" s="11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1"/>
      <c r="O7535" s="11"/>
      <c r="P7535" s="11"/>
      <c r="Q7535" s="11"/>
      <c r="R7535" s="11"/>
      <c r="S7535" s="11"/>
      <c r="T7535" s="11"/>
      <c r="U7535" s="11"/>
      <c r="V7535" s="11"/>
      <c r="W7535" s="11"/>
    </row>
    <row r="7536" spans="1:23" hidden="1">
      <c r="A7536" s="11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1"/>
      <c r="O7536" s="11"/>
      <c r="P7536" s="11"/>
      <c r="Q7536" s="11"/>
      <c r="R7536" s="11"/>
      <c r="S7536" s="11"/>
      <c r="T7536" s="11"/>
      <c r="U7536" s="11"/>
      <c r="V7536" s="11"/>
      <c r="W7536" s="11"/>
    </row>
    <row r="7537" spans="1:23" hidden="1">
      <c r="A7537" s="11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1"/>
      <c r="O7537" s="11"/>
      <c r="P7537" s="11"/>
      <c r="Q7537" s="11"/>
      <c r="R7537" s="11"/>
      <c r="S7537" s="11"/>
      <c r="T7537" s="11"/>
      <c r="U7537" s="11"/>
      <c r="V7537" s="11"/>
      <c r="W7537" s="11"/>
    </row>
    <row r="7538" spans="1:23" hidden="1">
      <c r="A7538" s="11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1"/>
      <c r="O7538" s="11"/>
      <c r="P7538" s="11"/>
      <c r="Q7538" s="11"/>
      <c r="R7538" s="11"/>
      <c r="S7538" s="11"/>
      <c r="T7538" s="11"/>
      <c r="U7538" s="11"/>
      <c r="V7538" s="11"/>
      <c r="W7538" s="11"/>
    </row>
    <row r="7539" spans="1:23" hidden="1">
      <c r="A7539" s="11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1"/>
      <c r="O7539" s="11"/>
      <c r="P7539" s="11"/>
      <c r="Q7539" s="11"/>
      <c r="R7539" s="11"/>
      <c r="S7539" s="11"/>
      <c r="T7539" s="11"/>
      <c r="U7539" s="11"/>
      <c r="V7539" s="11"/>
      <c r="W7539" s="11"/>
    </row>
    <row r="7540" spans="1:23" hidden="1">
      <c r="A7540" s="11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1"/>
      <c r="O7540" s="11"/>
      <c r="P7540" s="11"/>
      <c r="Q7540" s="11"/>
      <c r="R7540" s="11"/>
      <c r="S7540" s="11"/>
      <c r="T7540" s="11"/>
      <c r="U7540" s="11"/>
      <c r="V7540" s="11"/>
      <c r="W7540" s="11"/>
    </row>
    <row r="7541" spans="1:23" hidden="1">
      <c r="A7541" s="11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1"/>
      <c r="O7541" s="11"/>
      <c r="P7541" s="11"/>
      <c r="Q7541" s="11"/>
      <c r="R7541" s="11"/>
      <c r="S7541" s="11"/>
      <c r="T7541" s="11"/>
      <c r="U7541" s="11"/>
      <c r="V7541" s="11"/>
      <c r="W7541" s="11"/>
    </row>
    <row r="7542" spans="1:23" hidden="1">
      <c r="A7542" s="11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1"/>
      <c r="O7542" s="11"/>
      <c r="P7542" s="11"/>
      <c r="Q7542" s="11"/>
      <c r="R7542" s="11"/>
      <c r="S7542" s="11"/>
      <c r="T7542" s="11"/>
      <c r="U7542" s="11"/>
      <c r="V7542" s="11"/>
      <c r="W7542" s="11"/>
    </row>
    <row r="7543" spans="1:23" hidden="1">
      <c r="A7543" s="11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1"/>
      <c r="O7543" s="11"/>
      <c r="P7543" s="11"/>
      <c r="Q7543" s="11"/>
      <c r="R7543" s="11"/>
      <c r="S7543" s="11"/>
      <c r="T7543" s="11"/>
      <c r="U7543" s="11"/>
      <c r="V7543" s="11"/>
      <c r="W7543" s="11"/>
    </row>
    <row r="7544" spans="1:23" hidden="1">
      <c r="A7544" s="11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1"/>
      <c r="O7544" s="11"/>
      <c r="P7544" s="11"/>
      <c r="Q7544" s="11"/>
      <c r="R7544" s="11"/>
      <c r="S7544" s="11"/>
      <c r="T7544" s="11"/>
      <c r="U7544" s="11"/>
      <c r="V7544" s="11"/>
      <c r="W7544" s="11"/>
    </row>
    <row r="7545" spans="1:23" hidden="1">
      <c r="A7545" s="11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1"/>
      <c r="O7545" s="11"/>
      <c r="P7545" s="11"/>
      <c r="Q7545" s="11"/>
      <c r="R7545" s="11"/>
      <c r="S7545" s="11"/>
      <c r="T7545" s="11"/>
      <c r="U7545" s="11"/>
      <c r="V7545" s="11"/>
      <c r="W7545" s="11"/>
    </row>
    <row r="7546" spans="1:23" hidden="1">
      <c r="A7546" s="11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1"/>
      <c r="O7546" s="11"/>
      <c r="P7546" s="11"/>
      <c r="Q7546" s="11"/>
      <c r="R7546" s="11"/>
      <c r="S7546" s="11"/>
      <c r="T7546" s="11"/>
      <c r="U7546" s="11"/>
      <c r="V7546" s="11"/>
      <c r="W7546" s="11"/>
    </row>
    <row r="7547" spans="1:23" hidden="1">
      <c r="A7547" s="11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1"/>
      <c r="O7547" s="11"/>
      <c r="P7547" s="11"/>
      <c r="Q7547" s="11"/>
      <c r="R7547" s="11"/>
      <c r="S7547" s="11"/>
      <c r="T7547" s="11"/>
      <c r="U7547" s="11"/>
      <c r="V7547" s="11"/>
      <c r="W7547" s="11"/>
    </row>
    <row r="7548" spans="1:23" hidden="1">
      <c r="A7548" s="11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1"/>
      <c r="O7548" s="11"/>
      <c r="P7548" s="11"/>
      <c r="Q7548" s="11"/>
      <c r="R7548" s="11"/>
      <c r="S7548" s="11"/>
      <c r="T7548" s="11"/>
      <c r="U7548" s="11"/>
      <c r="V7548" s="11"/>
      <c r="W7548" s="11"/>
    </row>
    <row r="7549" spans="1:23" hidden="1">
      <c r="A7549" s="11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1"/>
      <c r="O7549" s="11"/>
      <c r="P7549" s="11"/>
      <c r="Q7549" s="11"/>
      <c r="R7549" s="11"/>
      <c r="S7549" s="11"/>
      <c r="T7549" s="11"/>
      <c r="U7549" s="11"/>
      <c r="V7549" s="11"/>
      <c r="W7549" s="11"/>
    </row>
    <row r="7550" spans="1:23" hidden="1">
      <c r="A7550" s="11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1"/>
      <c r="O7550" s="11"/>
      <c r="P7550" s="11"/>
      <c r="Q7550" s="11"/>
      <c r="R7550" s="11"/>
      <c r="S7550" s="11"/>
      <c r="T7550" s="11"/>
      <c r="U7550" s="11"/>
      <c r="V7550" s="11"/>
      <c r="W7550" s="11"/>
    </row>
    <row r="7551" spans="1:23" hidden="1">
      <c r="A7551" s="11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1"/>
      <c r="O7551" s="11"/>
      <c r="P7551" s="11"/>
      <c r="Q7551" s="11"/>
      <c r="R7551" s="11"/>
      <c r="S7551" s="11"/>
      <c r="T7551" s="11"/>
      <c r="U7551" s="11"/>
      <c r="V7551" s="11"/>
      <c r="W7551" s="11"/>
    </row>
    <row r="7552" spans="1:23" hidden="1">
      <c r="A7552" s="11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1"/>
      <c r="O7552" s="11"/>
      <c r="P7552" s="11"/>
      <c r="Q7552" s="11"/>
      <c r="R7552" s="11"/>
      <c r="S7552" s="11"/>
      <c r="T7552" s="11"/>
      <c r="U7552" s="11"/>
      <c r="V7552" s="11"/>
      <c r="W7552" s="11"/>
    </row>
    <row r="7553" spans="1:23" hidden="1">
      <c r="A7553" s="11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1"/>
      <c r="O7553" s="11"/>
      <c r="P7553" s="11"/>
      <c r="Q7553" s="11"/>
      <c r="R7553" s="11"/>
      <c r="S7553" s="11"/>
      <c r="T7553" s="11"/>
      <c r="U7553" s="11"/>
      <c r="V7553" s="11"/>
      <c r="W7553" s="11"/>
    </row>
    <row r="7554" spans="1:23" hidden="1">
      <c r="A7554" s="11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1"/>
      <c r="O7554" s="11"/>
      <c r="P7554" s="11"/>
      <c r="Q7554" s="11"/>
      <c r="R7554" s="11"/>
      <c r="S7554" s="11"/>
      <c r="T7554" s="11"/>
      <c r="U7554" s="11"/>
      <c r="V7554" s="11"/>
      <c r="W7554" s="11"/>
    </row>
    <row r="7555" spans="1:23" hidden="1">
      <c r="A7555" s="11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1"/>
      <c r="O7555" s="11"/>
      <c r="P7555" s="11"/>
      <c r="Q7555" s="11"/>
      <c r="R7555" s="11"/>
      <c r="S7555" s="11"/>
      <c r="T7555" s="11"/>
      <c r="U7555" s="11"/>
      <c r="V7555" s="11"/>
      <c r="W7555" s="11"/>
    </row>
    <row r="7556" spans="1:23" hidden="1">
      <c r="A7556" s="11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1"/>
      <c r="O7556" s="11"/>
      <c r="P7556" s="11"/>
      <c r="Q7556" s="11"/>
      <c r="R7556" s="11"/>
      <c r="S7556" s="11"/>
      <c r="T7556" s="11"/>
      <c r="U7556" s="11"/>
      <c r="V7556" s="11"/>
      <c r="W7556" s="11"/>
    </row>
    <row r="7557" spans="1:23" hidden="1">
      <c r="A7557" s="11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1"/>
      <c r="O7557" s="11"/>
      <c r="P7557" s="11"/>
      <c r="Q7557" s="11"/>
      <c r="R7557" s="11"/>
      <c r="S7557" s="11"/>
      <c r="T7557" s="11"/>
      <c r="U7557" s="11"/>
      <c r="V7557" s="11"/>
      <c r="W7557" s="11"/>
    </row>
    <row r="7558" spans="1:23" hidden="1">
      <c r="A7558" s="11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1"/>
      <c r="O7558" s="11"/>
      <c r="P7558" s="11"/>
      <c r="Q7558" s="11"/>
      <c r="R7558" s="11"/>
      <c r="S7558" s="11"/>
      <c r="T7558" s="11"/>
      <c r="U7558" s="11"/>
      <c r="V7558" s="11"/>
      <c r="W7558" s="11"/>
    </row>
    <row r="7559" spans="1:23" hidden="1">
      <c r="A7559" s="11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1"/>
      <c r="O7559" s="11"/>
      <c r="P7559" s="11"/>
      <c r="Q7559" s="11"/>
      <c r="R7559" s="11"/>
      <c r="S7559" s="11"/>
      <c r="T7559" s="11"/>
      <c r="U7559" s="11"/>
      <c r="V7559" s="11"/>
      <c r="W7559" s="11"/>
    </row>
    <row r="7560" spans="1:23" hidden="1">
      <c r="A7560" s="11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1"/>
      <c r="O7560" s="11"/>
      <c r="P7560" s="11"/>
      <c r="Q7560" s="11"/>
      <c r="R7560" s="11"/>
      <c r="S7560" s="11"/>
      <c r="T7560" s="11"/>
      <c r="U7560" s="11"/>
      <c r="V7560" s="11"/>
      <c r="W7560" s="11"/>
    </row>
    <row r="7561" spans="1:23" hidden="1">
      <c r="A7561" s="11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1"/>
      <c r="O7561" s="11"/>
      <c r="P7561" s="11"/>
      <c r="Q7561" s="11"/>
      <c r="R7561" s="11"/>
      <c r="S7561" s="11"/>
      <c r="T7561" s="11"/>
      <c r="U7561" s="11"/>
      <c r="V7561" s="11"/>
      <c r="W7561" s="11"/>
    </row>
    <row r="7562" spans="1:23" hidden="1">
      <c r="A7562" s="11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1"/>
      <c r="O7562" s="11"/>
      <c r="P7562" s="11"/>
      <c r="Q7562" s="11"/>
      <c r="R7562" s="11"/>
      <c r="S7562" s="11"/>
      <c r="T7562" s="11"/>
      <c r="U7562" s="11"/>
      <c r="V7562" s="11"/>
      <c r="W7562" s="11"/>
    </row>
    <row r="7563" spans="1:23" hidden="1">
      <c r="A7563" s="11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1"/>
      <c r="O7563" s="11"/>
      <c r="P7563" s="11"/>
      <c r="Q7563" s="11"/>
      <c r="R7563" s="11"/>
      <c r="S7563" s="11"/>
      <c r="T7563" s="11"/>
      <c r="U7563" s="11"/>
      <c r="V7563" s="11"/>
      <c r="W7563" s="11"/>
    </row>
    <row r="7564" spans="1:23" hidden="1">
      <c r="A7564" s="11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1"/>
      <c r="O7564" s="11"/>
      <c r="P7564" s="11"/>
      <c r="Q7564" s="11"/>
      <c r="R7564" s="11"/>
      <c r="S7564" s="11"/>
      <c r="T7564" s="11"/>
      <c r="U7564" s="11"/>
      <c r="V7564" s="11"/>
      <c r="W7564" s="11"/>
    </row>
    <row r="7565" spans="1:23" hidden="1">
      <c r="A7565" s="11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1"/>
      <c r="O7565" s="11"/>
      <c r="P7565" s="11"/>
      <c r="Q7565" s="11"/>
      <c r="R7565" s="11"/>
      <c r="S7565" s="11"/>
      <c r="T7565" s="11"/>
      <c r="U7565" s="11"/>
      <c r="V7565" s="11"/>
      <c r="W7565" s="11"/>
    </row>
    <row r="7566" spans="1:23" hidden="1">
      <c r="A7566" s="11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1"/>
      <c r="O7566" s="11"/>
      <c r="P7566" s="11"/>
      <c r="Q7566" s="11"/>
      <c r="R7566" s="11"/>
      <c r="S7566" s="11"/>
      <c r="T7566" s="11"/>
      <c r="U7566" s="11"/>
      <c r="V7566" s="11"/>
      <c r="W7566" s="11"/>
    </row>
    <row r="7567" spans="1:23" hidden="1">
      <c r="A7567" s="11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1"/>
      <c r="O7567" s="11"/>
      <c r="P7567" s="11"/>
      <c r="Q7567" s="11"/>
      <c r="R7567" s="11"/>
      <c r="S7567" s="11"/>
      <c r="T7567" s="11"/>
      <c r="U7567" s="11"/>
      <c r="V7567" s="11"/>
      <c r="W7567" s="11"/>
    </row>
    <row r="7568" spans="1:23" hidden="1">
      <c r="A7568" s="11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1"/>
      <c r="O7568" s="11"/>
      <c r="P7568" s="11"/>
      <c r="Q7568" s="11"/>
      <c r="R7568" s="11"/>
      <c r="S7568" s="11"/>
      <c r="T7568" s="11"/>
      <c r="U7568" s="11"/>
      <c r="V7568" s="11"/>
      <c r="W7568" s="11"/>
    </row>
    <row r="7569" spans="1:23" hidden="1">
      <c r="A7569" s="11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1"/>
      <c r="O7569" s="11"/>
      <c r="P7569" s="11"/>
      <c r="Q7569" s="11"/>
      <c r="R7569" s="11"/>
      <c r="S7569" s="11"/>
      <c r="T7569" s="11"/>
      <c r="U7569" s="11"/>
      <c r="V7569" s="11"/>
      <c r="W7569" s="11"/>
    </row>
    <row r="7570" spans="1:23" hidden="1">
      <c r="A7570" s="11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1"/>
      <c r="O7570" s="11"/>
      <c r="P7570" s="11"/>
      <c r="Q7570" s="11"/>
      <c r="R7570" s="11"/>
      <c r="S7570" s="11"/>
      <c r="T7570" s="11"/>
      <c r="U7570" s="11"/>
      <c r="V7570" s="11"/>
      <c r="W7570" s="11"/>
    </row>
    <row r="7571" spans="1:23" hidden="1">
      <c r="A7571" s="11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1"/>
      <c r="O7571" s="11"/>
      <c r="P7571" s="11"/>
      <c r="Q7571" s="11"/>
      <c r="R7571" s="11"/>
      <c r="S7571" s="11"/>
      <c r="T7571" s="11"/>
      <c r="U7571" s="11"/>
      <c r="V7571" s="11"/>
      <c r="W7571" s="11"/>
    </row>
    <row r="7572" spans="1:23" hidden="1">
      <c r="A7572" s="11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1"/>
      <c r="O7572" s="11"/>
      <c r="P7572" s="11"/>
      <c r="Q7572" s="11"/>
      <c r="R7572" s="11"/>
      <c r="S7572" s="11"/>
      <c r="T7572" s="11"/>
      <c r="U7572" s="11"/>
      <c r="V7572" s="11"/>
      <c r="W7572" s="11"/>
    </row>
    <row r="7573" spans="1:23" hidden="1">
      <c r="A7573" s="11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1"/>
      <c r="O7573" s="11"/>
      <c r="P7573" s="11"/>
      <c r="Q7573" s="11"/>
      <c r="R7573" s="11"/>
      <c r="S7573" s="11"/>
      <c r="T7573" s="11"/>
      <c r="U7573" s="11"/>
      <c r="V7573" s="11"/>
      <c r="W7573" s="11"/>
    </row>
    <row r="7574" spans="1:23" hidden="1">
      <c r="A7574" s="11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1"/>
      <c r="O7574" s="11"/>
      <c r="P7574" s="11"/>
      <c r="Q7574" s="11"/>
      <c r="R7574" s="11"/>
      <c r="S7574" s="11"/>
      <c r="T7574" s="11"/>
      <c r="U7574" s="11"/>
      <c r="V7574" s="11"/>
      <c r="W7574" s="11"/>
    </row>
    <row r="7575" spans="1:23" hidden="1">
      <c r="A7575" s="11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1"/>
      <c r="O7575" s="11"/>
      <c r="P7575" s="11"/>
      <c r="Q7575" s="11"/>
      <c r="R7575" s="11"/>
      <c r="S7575" s="11"/>
      <c r="T7575" s="11"/>
      <c r="U7575" s="11"/>
      <c r="V7575" s="11"/>
      <c r="W7575" s="11"/>
    </row>
    <row r="7576" spans="1:23" hidden="1">
      <c r="A7576" s="11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1"/>
      <c r="O7576" s="11"/>
      <c r="P7576" s="11"/>
      <c r="Q7576" s="11"/>
      <c r="R7576" s="11"/>
      <c r="S7576" s="11"/>
      <c r="T7576" s="11"/>
      <c r="U7576" s="11"/>
      <c r="V7576" s="11"/>
      <c r="W7576" s="11"/>
    </row>
    <row r="7577" spans="1:23" hidden="1">
      <c r="A7577" s="11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1"/>
      <c r="O7577" s="11"/>
      <c r="P7577" s="11"/>
      <c r="Q7577" s="11"/>
      <c r="R7577" s="11"/>
      <c r="S7577" s="11"/>
      <c r="T7577" s="11"/>
      <c r="U7577" s="11"/>
      <c r="V7577" s="11"/>
      <c r="W7577" s="11"/>
    </row>
    <row r="7578" spans="1:23" hidden="1">
      <c r="A7578" s="11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1"/>
      <c r="O7578" s="11"/>
      <c r="P7578" s="11"/>
      <c r="Q7578" s="11"/>
      <c r="R7578" s="11"/>
      <c r="S7578" s="11"/>
      <c r="T7578" s="11"/>
      <c r="U7578" s="11"/>
      <c r="V7578" s="11"/>
      <c r="W7578" s="11"/>
    </row>
    <row r="7579" spans="1:23" hidden="1">
      <c r="A7579" s="11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1"/>
      <c r="O7579" s="11"/>
      <c r="P7579" s="11"/>
      <c r="Q7579" s="11"/>
      <c r="R7579" s="11"/>
      <c r="S7579" s="11"/>
      <c r="T7579" s="11"/>
      <c r="U7579" s="11"/>
      <c r="V7579" s="11"/>
      <c r="W7579" s="11"/>
    </row>
    <row r="7580" spans="1:23" hidden="1">
      <c r="A7580" s="11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1"/>
      <c r="O7580" s="11"/>
      <c r="P7580" s="11"/>
      <c r="Q7580" s="11"/>
      <c r="R7580" s="11"/>
      <c r="S7580" s="11"/>
      <c r="T7580" s="11"/>
      <c r="U7580" s="11"/>
      <c r="V7580" s="11"/>
      <c r="W7580" s="11"/>
    </row>
    <row r="7581" spans="1:23" hidden="1">
      <c r="A7581" s="11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1"/>
      <c r="O7581" s="11"/>
      <c r="P7581" s="11"/>
      <c r="Q7581" s="11"/>
      <c r="R7581" s="11"/>
      <c r="S7581" s="11"/>
      <c r="T7581" s="11"/>
      <c r="U7581" s="11"/>
      <c r="V7581" s="11"/>
      <c r="W7581" s="11"/>
    </row>
    <row r="7582" spans="1:23" hidden="1">
      <c r="A7582" s="11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1"/>
      <c r="O7582" s="11"/>
      <c r="P7582" s="11"/>
      <c r="Q7582" s="11"/>
      <c r="R7582" s="11"/>
      <c r="S7582" s="11"/>
      <c r="T7582" s="11"/>
      <c r="U7582" s="11"/>
      <c r="V7582" s="11"/>
      <c r="W7582" s="11"/>
    </row>
    <row r="7583" spans="1:23" hidden="1">
      <c r="A7583" s="11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1"/>
      <c r="O7583" s="11"/>
      <c r="P7583" s="11"/>
      <c r="Q7583" s="11"/>
      <c r="R7583" s="11"/>
      <c r="S7583" s="11"/>
      <c r="T7583" s="11"/>
      <c r="U7583" s="11"/>
      <c r="V7583" s="11"/>
      <c r="W7583" s="11"/>
    </row>
    <row r="7584" spans="1:23" hidden="1">
      <c r="A7584" s="11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1"/>
      <c r="O7584" s="11"/>
      <c r="P7584" s="11"/>
      <c r="Q7584" s="11"/>
      <c r="R7584" s="11"/>
      <c r="S7584" s="11"/>
      <c r="T7584" s="11"/>
      <c r="U7584" s="11"/>
      <c r="V7584" s="11"/>
      <c r="W7584" s="11"/>
    </row>
    <row r="7585" spans="1:23" hidden="1">
      <c r="A7585" s="11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1"/>
      <c r="O7585" s="11"/>
      <c r="P7585" s="11"/>
      <c r="Q7585" s="11"/>
      <c r="R7585" s="11"/>
      <c r="S7585" s="11"/>
      <c r="T7585" s="11"/>
      <c r="U7585" s="11"/>
      <c r="V7585" s="11"/>
      <c r="W7585" s="11"/>
    </row>
    <row r="7586" spans="1:23" hidden="1">
      <c r="A7586" s="11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1"/>
      <c r="O7586" s="11"/>
      <c r="P7586" s="11"/>
      <c r="Q7586" s="11"/>
      <c r="R7586" s="11"/>
      <c r="S7586" s="11"/>
      <c r="T7586" s="11"/>
      <c r="U7586" s="11"/>
      <c r="V7586" s="11"/>
      <c r="W7586" s="11"/>
    </row>
    <row r="7587" spans="1:23" hidden="1">
      <c r="A7587" s="11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1"/>
      <c r="O7587" s="11"/>
      <c r="P7587" s="11"/>
      <c r="Q7587" s="11"/>
      <c r="R7587" s="11"/>
      <c r="S7587" s="11"/>
      <c r="T7587" s="11"/>
      <c r="U7587" s="11"/>
      <c r="V7587" s="11"/>
      <c r="W7587" s="11"/>
    </row>
    <row r="7588" spans="1:23" hidden="1">
      <c r="A7588" s="11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1"/>
      <c r="O7588" s="11"/>
      <c r="P7588" s="11"/>
      <c r="Q7588" s="11"/>
      <c r="R7588" s="11"/>
      <c r="S7588" s="11"/>
      <c r="T7588" s="11"/>
      <c r="U7588" s="11"/>
      <c r="V7588" s="11"/>
      <c r="W7588" s="11"/>
    </row>
    <row r="7589" spans="1:23" hidden="1">
      <c r="A7589" s="11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1"/>
      <c r="O7589" s="11"/>
      <c r="P7589" s="11"/>
      <c r="Q7589" s="11"/>
      <c r="R7589" s="11"/>
      <c r="S7589" s="11"/>
      <c r="T7589" s="11"/>
      <c r="U7589" s="11"/>
      <c r="V7589" s="11"/>
      <c r="W7589" s="11"/>
    </row>
    <row r="7590" spans="1:23" hidden="1">
      <c r="A7590" s="11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1"/>
      <c r="O7590" s="11"/>
      <c r="P7590" s="11"/>
      <c r="Q7590" s="11"/>
      <c r="R7590" s="11"/>
      <c r="S7590" s="11"/>
      <c r="T7590" s="11"/>
      <c r="U7590" s="11"/>
      <c r="V7590" s="11"/>
      <c r="W7590" s="11"/>
    </row>
    <row r="7591" spans="1:23" hidden="1">
      <c r="A7591" s="11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1"/>
      <c r="O7591" s="11"/>
      <c r="P7591" s="11"/>
      <c r="Q7591" s="11"/>
      <c r="R7591" s="11"/>
      <c r="S7591" s="11"/>
      <c r="T7591" s="11"/>
      <c r="U7591" s="11"/>
      <c r="V7591" s="11"/>
      <c r="W7591" s="11"/>
    </row>
    <row r="7592" spans="1:23" hidden="1">
      <c r="A7592" s="11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1"/>
      <c r="O7592" s="11"/>
      <c r="P7592" s="11"/>
      <c r="Q7592" s="11"/>
      <c r="R7592" s="11"/>
      <c r="S7592" s="11"/>
      <c r="T7592" s="11"/>
      <c r="U7592" s="11"/>
      <c r="V7592" s="11"/>
      <c r="W7592" s="11"/>
    </row>
    <row r="7593" spans="1:23" hidden="1">
      <c r="A7593" s="11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1"/>
      <c r="O7593" s="11"/>
      <c r="P7593" s="11"/>
      <c r="Q7593" s="11"/>
      <c r="R7593" s="11"/>
      <c r="S7593" s="11"/>
      <c r="T7593" s="11"/>
      <c r="U7593" s="11"/>
      <c r="V7593" s="11"/>
      <c r="W7593" s="11"/>
    </row>
    <row r="7594" spans="1:23" hidden="1">
      <c r="A7594" s="11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1"/>
      <c r="O7594" s="11"/>
      <c r="P7594" s="11"/>
      <c r="Q7594" s="11"/>
      <c r="R7594" s="11"/>
      <c r="S7594" s="11"/>
      <c r="T7594" s="11"/>
      <c r="U7594" s="11"/>
      <c r="V7594" s="11"/>
      <c r="W7594" s="11"/>
    </row>
    <row r="7595" spans="1:23" hidden="1">
      <c r="A7595" s="11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1"/>
      <c r="O7595" s="11"/>
      <c r="P7595" s="11"/>
      <c r="Q7595" s="11"/>
      <c r="R7595" s="11"/>
      <c r="S7595" s="11"/>
      <c r="T7595" s="11"/>
      <c r="U7595" s="11"/>
      <c r="V7595" s="11"/>
      <c r="W7595" s="11"/>
    </row>
    <row r="7596" spans="1:23" hidden="1">
      <c r="A7596" s="11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1"/>
      <c r="O7596" s="11"/>
      <c r="P7596" s="11"/>
      <c r="Q7596" s="11"/>
      <c r="R7596" s="11"/>
      <c r="S7596" s="11"/>
      <c r="T7596" s="11"/>
      <c r="U7596" s="11"/>
      <c r="V7596" s="11"/>
      <c r="W7596" s="11"/>
    </row>
    <row r="7597" spans="1:23" hidden="1">
      <c r="A7597" s="11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1"/>
      <c r="O7597" s="11"/>
      <c r="P7597" s="11"/>
      <c r="Q7597" s="11"/>
      <c r="R7597" s="11"/>
      <c r="S7597" s="11"/>
      <c r="T7597" s="11"/>
      <c r="U7597" s="11"/>
      <c r="V7597" s="11"/>
      <c r="W7597" s="11"/>
    </row>
    <row r="7598" spans="1:23" hidden="1">
      <c r="A7598" s="11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1"/>
      <c r="O7598" s="11"/>
      <c r="P7598" s="11"/>
      <c r="Q7598" s="11"/>
      <c r="R7598" s="11"/>
      <c r="S7598" s="11"/>
      <c r="T7598" s="11"/>
      <c r="U7598" s="11"/>
      <c r="V7598" s="11"/>
      <c r="W7598" s="11"/>
    </row>
    <row r="7599" spans="1:23" hidden="1">
      <c r="A7599" s="11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1"/>
      <c r="O7599" s="11"/>
      <c r="P7599" s="11"/>
      <c r="Q7599" s="11"/>
      <c r="R7599" s="11"/>
      <c r="S7599" s="11"/>
      <c r="T7599" s="11"/>
      <c r="U7599" s="11"/>
      <c r="V7599" s="11"/>
      <c r="W7599" s="11"/>
    </row>
    <row r="7600" spans="1:23" hidden="1">
      <c r="A7600" s="11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1"/>
      <c r="O7600" s="11"/>
      <c r="P7600" s="11"/>
      <c r="Q7600" s="11"/>
      <c r="R7600" s="11"/>
      <c r="S7600" s="11"/>
      <c r="T7600" s="11"/>
      <c r="U7600" s="11"/>
      <c r="V7600" s="11"/>
      <c r="W7600" s="11"/>
    </row>
    <row r="7601" spans="1:23" hidden="1">
      <c r="A7601" s="11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1"/>
      <c r="O7601" s="11"/>
      <c r="P7601" s="11"/>
      <c r="Q7601" s="11"/>
      <c r="R7601" s="11"/>
      <c r="S7601" s="11"/>
      <c r="T7601" s="11"/>
      <c r="U7601" s="11"/>
      <c r="V7601" s="11"/>
      <c r="W7601" s="11"/>
    </row>
    <row r="7602" spans="1:23" hidden="1">
      <c r="A7602" s="11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1"/>
      <c r="O7602" s="11"/>
      <c r="P7602" s="11"/>
      <c r="Q7602" s="11"/>
      <c r="R7602" s="11"/>
      <c r="S7602" s="11"/>
      <c r="T7602" s="11"/>
      <c r="U7602" s="11"/>
      <c r="V7602" s="11"/>
      <c r="W7602" s="11"/>
    </row>
    <row r="7603" spans="1:23" hidden="1">
      <c r="A7603" s="11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1"/>
      <c r="O7603" s="11"/>
      <c r="P7603" s="11"/>
      <c r="Q7603" s="11"/>
      <c r="R7603" s="11"/>
      <c r="S7603" s="11"/>
      <c r="T7603" s="11"/>
      <c r="U7603" s="11"/>
      <c r="V7603" s="11"/>
      <c r="W7603" s="11"/>
    </row>
    <row r="7604" spans="1:23" hidden="1">
      <c r="A7604" s="11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1"/>
      <c r="O7604" s="11"/>
      <c r="P7604" s="11"/>
      <c r="Q7604" s="11"/>
      <c r="R7604" s="11"/>
      <c r="S7604" s="11"/>
      <c r="T7604" s="11"/>
      <c r="U7604" s="11"/>
      <c r="V7604" s="11"/>
      <c r="W7604" s="11"/>
    </row>
    <row r="7605" spans="1:23" hidden="1">
      <c r="A7605" s="11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1"/>
      <c r="O7605" s="11"/>
      <c r="P7605" s="11"/>
      <c r="Q7605" s="11"/>
      <c r="R7605" s="11"/>
      <c r="S7605" s="11"/>
      <c r="T7605" s="11"/>
      <c r="U7605" s="11"/>
      <c r="V7605" s="11"/>
      <c r="W7605" s="11"/>
    </row>
    <row r="7606" spans="1:23" hidden="1">
      <c r="A7606" s="11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1"/>
      <c r="O7606" s="11"/>
      <c r="P7606" s="11"/>
      <c r="Q7606" s="11"/>
      <c r="R7606" s="11"/>
      <c r="S7606" s="11"/>
      <c r="T7606" s="11"/>
      <c r="U7606" s="11"/>
      <c r="V7606" s="11"/>
      <c r="W7606" s="11"/>
    </row>
    <row r="7607" spans="1:23" hidden="1">
      <c r="A7607" s="11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1"/>
      <c r="O7607" s="11"/>
      <c r="P7607" s="11"/>
      <c r="Q7607" s="11"/>
      <c r="R7607" s="11"/>
      <c r="S7607" s="11"/>
      <c r="T7607" s="11"/>
      <c r="U7607" s="11"/>
      <c r="V7607" s="11"/>
      <c r="W7607" s="11"/>
    </row>
    <row r="7608" spans="1:23" hidden="1">
      <c r="A7608" s="11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1"/>
      <c r="O7608" s="11"/>
      <c r="P7608" s="11"/>
      <c r="Q7608" s="11"/>
      <c r="R7608" s="11"/>
      <c r="S7608" s="11"/>
      <c r="T7608" s="11"/>
      <c r="U7608" s="11"/>
      <c r="V7608" s="11"/>
      <c r="W7608" s="11"/>
    </row>
    <row r="7609" spans="1:23" hidden="1">
      <c r="A7609" s="11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1"/>
      <c r="O7609" s="11"/>
      <c r="P7609" s="11"/>
      <c r="Q7609" s="11"/>
      <c r="R7609" s="11"/>
      <c r="S7609" s="11"/>
      <c r="T7609" s="11"/>
      <c r="U7609" s="11"/>
      <c r="V7609" s="11"/>
      <c r="W7609" s="11"/>
    </row>
    <row r="7610" spans="1:23" hidden="1">
      <c r="A7610" s="11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1"/>
      <c r="O7610" s="11"/>
      <c r="P7610" s="11"/>
      <c r="Q7610" s="11"/>
      <c r="R7610" s="11"/>
      <c r="S7610" s="11"/>
      <c r="T7610" s="11"/>
      <c r="U7610" s="11"/>
      <c r="V7610" s="11"/>
      <c r="W7610" s="11"/>
    </row>
    <row r="7611" spans="1:23" hidden="1">
      <c r="A7611" s="11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1"/>
      <c r="O7611" s="11"/>
      <c r="P7611" s="11"/>
      <c r="Q7611" s="11"/>
      <c r="R7611" s="11"/>
      <c r="S7611" s="11"/>
      <c r="T7611" s="11"/>
      <c r="U7611" s="11"/>
      <c r="V7611" s="11"/>
      <c r="W7611" s="11"/>
    </row>
    <row r="7612" spans="1:23" hidden="1">
      <c r="A7612" s="11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1"/>
      <c r="O7612" s="11"/>
      <c r="P7612" s="11"/>
      <c r="Q7612" s="11"/>
      <c r="R7612" s="11"/>
      <c r="S7612" s="11"/>
      <c r="T7612" s="11"/>
      <c r="U7612" s="11"/>
      <c r="V7612" s="11"/>
      <c r="W7612" s="11"/>
    </row>
    <row r="7613" spans="1:23" hidden="1">
      <c r="A7613" s="11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1"/>
      <c r="O7613" s="11"/>
      <c r="P7613" s="11"/>
      <c r="Q7613" s="11"/>
      <c r="R7613" s="11"/>
      <c r="S7613" s="11"/>
      <c r="T7613" s="11"/>
      <c r="U7613" s="11"/>
      <c r="V7613" s="11"/>
      <c r="W7613" s="11"/>
    </row>
    <row r="7614" spans="1:23" hidden="1">
      <c r="A7614" s="11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1"/>
      <c r="O7614" s="11"/>
      <c r="P7614" s="11"/>
      <c r="Q7614" s="11"/>
      <c r="R7614" s="11"/>
      <c r="S7614" s="11"/>
      <c r="T7614" s="11"/>
      <c r="U7614" s="11"/>
      <c r="V7614" s="11"/>
      <c r="W7614" s="11"/>
    </row>
    <row r="7615" spans="1:23" hidden="1">
      <c r="A7615" s="11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1"/>
      <c r="O7615" s="11"/>
      <c r="P7615" s="11"/>
      <c r="Q7615" s="11"/>
      <c r="R7615" s="11"/>
      <c r="S7615" s="11"/>
      <c r="T7615" s="11"/>
      <c r="U7615" s="11"/>
      <c r="V7615" s="11"/>
      <c r="W7615" s="11"/>
    </row>
    <row r="7616" spans="1:23" hidden="1">
      <c r="A7616" s="11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1"/>
      <c r="O7616" s="11"/>
      <c r="P7616" s="11"/>
      <c r="Q7616" s="11"/>
      <c r="R7616" s="11"/>
      <c r="S7616" s="11"/>
      <c r="T7616" s="11"/>
      <c r="U7616" s="11"/>
      <c r="V7616" s="11"/>
      <c r="W7616" s="11"/>
    </row>
    <row r="7617" spans="1:23" hidden="1">
      <c r="A7617" s="11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1"/>
      <c r="O7617" s="11"/>
      <c r="P7617" s="11"/>
      <c r="Q7617" s="11"/>
      <c r="R7617" s="11"/>
      <c r="S7617" s="11"/>
      <c r="T7617" s="11"/>
      <c r="U7617" s="11"/>
      <c r="V7617" s="11"/>
      <c r="W7617" s="11"/>
    </row>
    <row r="7618" spans="1:23" hidden="1">
      <c r="A7618" s="11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1"/>
      <c r="O7618" s="11"/>
      <c r="P7618" s="11"/>
      <c r="Q7618" s="11"/>
      <c r="R7618" s="11"/>
      <c r="S7618" s="11"/>
      <c r="T7618" s="11"/>
      <c r="U7618" s="11"/>
      <c r="V7618" s="11"/>
      <c r="W7618" s="11"/>
    </row>
    <row r="7619" spans="1:23" hidden="1">
      <c r="A7619" s="11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1"/>
      <c r="O7619" s="11"/>
      <c r="P7619" s="11"/>
      <c r="Q7619" s="11"/>
      <c r="R7619" s="11"/>
      <c r="S7619" s="11"/>
      <c r="T7619" s="11"/>
      <c r="U7619" s="11"/>
      <c r="V7619" s="11"/>
      <c r="W7619" s="11"/>
    </row>
    <row r="7620" spans="1:23" hidden="1">
      <c r="A7620" s="11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1"/>
      <c r="O7620" s="11"/>
      <c r="P7620" s="11"/>
      <c r="Q7620" s="11"/>
      <c r="R7620" s="11"/>
      <c r="S7620" s="11"/>
      <c r="T7620" s="11"/>
      <c r="U7620" s="11"/>
      <c r="V7620" s="11"/>
      <c r="W7620" s="11"/>
    </row>
    <row r="7621" spans="1:23" hidden="1">
      <c r="A7621" s="11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1"/>
      <c r="O7621" s="11"/>
      <c r="P7621" s="11"/>
      <c r="Q7621" s="11"/>
      <c r="R7621" s="11"/>
      <c r="S7621" s="11"/>
      <c r="T7621" s="11"/>
      <c r="U7621" s="11"/>
      <c r="V7621" s="11"/>
      <c r="W7621" s="11"/>
    </row>
    <row r="7622" spans="1:23" hidden="1">
      <c r="A7622" s="11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1"/>
      <c r="O7622" s="11"/>
      <c r="P7622" s="11"/>
      <c r="Q7622" s="11"/>
      <c r="R7622" s="11"/>
      <c r="S7622" s="11"/>
      <c r="T7622" s="11"/>
      <c r="U7622" s="11"/>
      <c r="V7622" s="11"/>
      <c r="W7622" s="11"/>
    </row>
    <row r="7623" spans="1:23" hidden="1">
      <c r="A7623" s="11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1"/>
      <c r="O7623" s="11"/>
      <c r="P7623" s="11"/>
      <c r="Q7623" s="11"/>
      <c r="R7623" s="11"/>
      <c r="S7623" s="11"/>
      <c r="T7623" s="11"/>
      <c r="U7623" s="11"/>
      <c r="V7623" s="11"/>
      <c r="W7623" s="11"/>
    </row>
    <row r="7624" spans="1:23" hidden="1">
      <c r="A7624" s="11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1"/>
      <c r="O7624" s="11"/>
      <c r="P7624" s="11"/>
      <c r="Q7624" s="11"/>
      <c r="R7624" s="11"/>
      <c r="S7624" s="11"/>
      <c r="T7624" s="11"/>
      <c r="U7624" s="11"/>
      <c r="V7624" s="11"/>
      <c r="W7624" s="11"/>
    </row>
    <row r="7625" spans="1:23" hidden="1">
      <c r="A7625" s="11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1"/>
      <c r="O7625" s="11"/>
      <c r="P7625" s="11"/>
      <c r="Q7625" s="11"/>
      <c r="R7625" s="11"/>
      <c r="S7625" s="11"/>
      <c r="T7625" s="11"/>
      <c r="U7625" s="11"/>
      <c r="V7625" s="11"/>
      <c r="W7625" s="11"/>
    </row>
    <row r="7626" spans="1:23" hidden="1">
      <c r="A7626" s="11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1"/>
      <c r="O7626" s="11"/>
      <c r="P7626" s="11"/>
      <c r="Q7626" s="11"/>
      <c r="R7626" s="11"/>
      <c r="S7626" s="11"/>
      <c r="T7626" s="11"/>
      <c r="U7626" s="11"/>
      <c r="V7626" s="11"/>
      <c r="W7626" s="11"/>
    </row>
    <row r="7627" spans="1:23" hidden="1">
      <c r="A7627" s="11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1"/>
      <c r="O7627" s="11"/>
      <c r="P7627" s="11"/>
      <c r="Q7627" s="11"/>
      <c r="R7627" s="11"/>
      <c r="S7627" s="11"/>
      <c r="T7627" s="11"/>
      <c r="U7627" s="11"/>
      <c r="V7627" s="11"/>
      <c r="W7627" s="11"/>
    </row>
    <row r="7628" spans="1:23" hidden="1">
      <c r="A7628" s="11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1"/>
      <c r="O7628" s="11"/>
      <c r="P7628" s="11"/>
      <c r="Q7628" s="11"/>
      <c r="R7628" s="11"/>
      <c r="S7628" s="11"/>
      <c r="T7628" s="11"/>
      <c r="U7628" s="11"/>
      <c r="V7628" s="11"/>
      <c r="W7628" s="11"/>
    </row>
    <row r="7629" spans="1:23" hidden="1">
      <c r="A7629" s="11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1"/>
      <c r="O7629" s="11"/>
      <c r="P7629" s="11"/>
      <c r="Q7629" s="11"/>
      <c r="R7629" s="11"/>
      <c r="S7629" s="11"/>
      <c r="T7629" s="11"/>
      <c r="U7629" s="11"/>
      <c r="V7629" s="11"/>
      <c r="W7629" s="11"/>
    </row>
    <row r="7630" spans="1:23" hidden="1">
      <c r="A7630" s="11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1"/>
      <c r="O7630" s="11"/>
      <c r="P7630" s="11"/>
      <c r="Q7630" s="11"/>
      <c r="R7630" s="11"/>
      <c r="S7630" s="11"/>
      <c r="T7630" s="11"/>
      <c r="U7630" s="11"/>
      <c r="V7630" s="11"/>
      <c r="W7630" s="11"/>
    </row>
    <row r="7631" spans="1:23" hidden="1">
      <c r="A7631" s="11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1"/>
      <c r="O7631" s="11"/>
      <c r="P7631" s="11"/>
      <c r="Q7631" s="11"/>
      <c r="R7631" s="11"/>
      <c r="S7631" s="11"/>
      <c r="T7631" s="11"/>
      <c r="U7631" s="11"/>
      <c r="V7631" s="11"/>
      <c r="W7631" s="11"/>
    </row>
    <row r="7632" spans="1:23" hidden="1">
      <c r="A7632" s="11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1"/>
      <c r="O7632" s="11"/>
      <c r="P7632" s="11"/>
      <c r="Q7632" s="11"/>
      <c r="R7632" s="11"/>
      <c r="S7632" s="11"/>
      <c r="T7632" s="11"/>
      <c r="U7632" s="11"/>
      <c r="V7632" s="11"/>
      <c r="W7632" s="11"/>
    </row>
    <row r="7633" spans="1:23" hidden="1">
      <c r="A7633" s="11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1"/>
      <c r="O7633" s="11"/>
      <c r="P7633" s="11"/>
      <c r="Q7633" s="11"/>
      <c r="R7633" s="11"/>
      <c r="S7633" s="11"/>
      <c r="T7633" s="11"/>
      <c r="U7633" s="11"/>
      <c r="V7633" s="11"/>
      <c r="W7633" s="11"/>
    </row>
    <row r="7634" spans="1:23" hidden="1">
      <c r="A7634" s="11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1"/>
      <c r="O7634" s="11"/>
      <c r="P7634" s="11"/>
      <c r="Q7634" s="11"/>
      <c r="R7634" s="11"/>
      <c r="S7634" s="11"/>
      <c r="T7634" s="11"/>
      <c r="U7634" s="11"/>
      <c r="V7634" s="11"/>
      <c r="W7634" s="11"/>
    </row>
    <row r="7635" spans="1:23" hidden="1">
      <c r="A7635" s="11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1"/>
      <c r="O7635" s="11"/>
      <c r="P7635" s="11"/>
      <c r="Q7635" s="11"/>
      <c r="R7635" s="11"/>
      <c r="S7635" s="11"/>
      <c r="T7635" s="11"/>
      <c r="U7635" s="11"/>
      <c r="V7635" s="11"/>
      <c r="W7635" s="11"/>
    </row>
    <row r="7636" spans="1:23" hidden="1">
      <c r="A7636" s="11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1"/>
      <c r="O7636" s="11"/>
      <c r="P7636" s="11"/>
      <c r="Q7636" s="11"/>
      <c r="R7636" s="11"/>
      <c r="S7636" s="11"/>
      <c r="T7636" s="11"/>
      <c r="U7636" s="11"/>
      <c r="V7636" s="11"/>
      <c r="W7636" s="11"/>
    </row>
    <row r="7637" spans="1:23" hidden="1">
      <c r="A7637" s="11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1"/>
      <c r="O7637" s="11"/>
      <c r="P7637" s="11"/>
      <c r="Q7637" s="11"/>
      <c r="R7637" s="11"/>
      <c r="S7637" s="11"/>
      <c r="T7637" s="11"/>
      <c r="U7637" s="11"/>
      <c r="V7637" s="11"/>
      <c r="W7637" s="11"/>
    </row>
    <row r="7638" spans="1:23" hidden="1">
      <c r="A7638" s="11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1"/>
      <c r="O7638" s="11"/>
      <c r="P7638" s="11"/>
      <c r="Q7638" s="11"/>
      <c r="R7638" s="11"/>
      <c r="S7638" s="11"/>
      <c r="T7638" s="11"/>
      <c r="U7638" s="11"/>
      <c r="V7638" s="11"/>
      <c r="W7638" s="11"/>
    </row>
    <row r="7639" spans="1:23" hidden="1">
      <c r="A7639" s="11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1"/>
      <c r="O7639" s="11"/>
      <c r="P7639" s="11"/>
      <c r="Q7639" s="11"/>
      <c r="R7639" s="11"/>
      <c r="S7639" s="11"/>
      <c r="T7639" s="11"/>
      <c r="U7639" s="11"/>
      <c r="V7639" s="11"/>
      <c r="W7639" s="11"/>
    </row>
    <row r="7640" spans="1:23" hidden="1">
      <c r="A7640" s="11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1"/>
      <c r="O7640" s="11"/>
      <c r="P7640" s="11"/>
      <c r="Q7640" s="11"/>
      <c r="R7640" s="11"/>
      <c r="S7640" s="11"/>
      <c r="T7640" s="11"/>
      <c r="U7640" s="11"/>
      <c r="V7640" s="11"/>
      <c r="W7640" s="11"/>
    </row>
    <row r="7641" spans="1:23" hidden="1">
      <c r="A7641" s="11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1"/>
      <c r="O7641" s="11"/>
      <c r="P7641" s="11"/>
      <c r="Q7641" s="11"/>
      <c r="R7641" s="11"/>
      <c r="S7641" s="11"/>
      <c r="T7641" s="11"/>
      <c r="U7641" s="11"/>
      <c r="V7641" s="11"/>
      <c r="W7641" s="11"/>
    </row>
    <row r="7642" spans="1:23" hidden="1">
      <c r="A7642" s="11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1"/>
      <c r="O7642" s="11"/>
      <c r="P7642" s="11"/>
      <c r="Q7642" s="11"/>
      <c r="R7642" s="11"/>
      <c r="S7642" s="11"/>
      <c r="T7642" s="11"/>
      <c r="U7642" s="11"/>
      <c r="V7642" s="11"/>
      <c r="W7642" s="11"/>
    </row>
    <row r="7643" spans="1:23" hidden="1">
      <c r="A7643" s="11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1"/>
      <c r="O7643" s="11"/>
      <c r="P7643" s="11"/>
      <c r="Q7643" s="11"/>
      <c r="R7643" s="11"/>
      <c r="S7643" s="11"/>
      <c r="T7643" s="11"/>
      <c r="U7643" s="11"/>
      <c r="V7643" s="11"/>
      <c r="W7643" s="11"/>
    </row>
    <row r="7644" spans="1:23" hidden="1">
      <c r="A7644" s="11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1"/>
      <c r="O7644" s="11"/>
      <c r="P7644" s="11"/>
      <c r="Q7644" s="11"/>
      <c r="R7644" s="11"/>
      <c r="S7644" s="11"/>
      <c r="T7644" s="11"/>
      <c r="U7644" s="11"/>
      <c r="V7644" s="11"/>
      <c r="W7644" s="11"/>
    </row>
    <row r="7645" spans="1:23" hidden="1">
      <c r="A7645" s="11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1"/>
      <c r="O7645" s="11"/>
      <c r="P7645" s="11"/>
      <c r="Q7645" s="11"/>
      <c r="R7645" s="11"/>
      <c r="S7645" s="11"/>
      <c r="T7645" s="11"/>
      <c r="U7645" s="11"/>
      <c r="V7645" s="11"/>
      <c r="W7645" s="11"/>
    </row>
    <row r="7646" spans="1:23" hidden="1">
      <c r="A7646" s="11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1"/>
      <c r="O7646" s="11"/>
      <c r="P7646" s="11"/>
      <c r="Q7646" s="11"/>
      <c r="R7646" s="11"/>
      <c r="S7646" s="11"/>
      <c r="T7646" s="11"/>
      <c r="U7646" s="11"/>
      <c r="V7646" s="11"/>
      <c r="W7646" s="11"/>
    </row>
    <row r="7647" spans="1:23" hidden="1">
      <c r="A7647" s="11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1"/>
      <c r="O7647" s="11"/>
      <c r="P7647" s="11"/>
      <c r="Q7647" s="11"/>
      <c r="R7647" s="11"/>
      <c r="S7647" s="11"/>
      <c r="T7647" s="11"/>
      <c r="U7647" s="11"/>
      <c r="V7647" s="11"/>
      <c r="W7647" s="11"/>
    </row>
    <row r="7648" spans="1:23" hidden="1">
      <c r="A7648" s="11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1"/>
      <c r="O7648" s="11"/>
      <c r="P7648" s="11"/>
      <c r="Q7648" s="11"/>
      <c r="R7648" s="11"/>
      <c r="S7648" s="11"/>
      <c r="T7648" s="11"/>
      <c r="U7648" s="11"/>
      <c r="V7648" s="11"/>
      <c r="W7648" s="11"/>
    </row>
    <row r="7649" spans="1:23" hidden="1">
      <c r="A7649" s="11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1"/>
      <c r="O7649" s="11"/>
      <c r="P7649" s="11"/>
      <c r="Q7649" s="11"/>
      <c r="R7649" s="11"/>
      <c r="S7649" s="11"/>
      <c r="T7649" s="11"/>
      <c r="U7649" s="11"/>
      <c r="V7649" s="11"/>
      <c r="W7649" s="11"/>
    </row>
    <row r="7650" spans="1:23" hidden="1">
      <c r="A7650" s="11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1"/>
      <c r="O7650" s="11"/>
      <c r="P7650" s="11"/>
      <c r="Q7650" s="11"/>
      <c r="R7650" s="11"/>
      <c r="S7650" s="11"/>
      <c r="T7650" s="11"/>
      <c r="U7650" s="11"/>
      <c r="V7650" s="11"/>
      <c r="W7650" s="11"/>
    </row>
    <row r="7651" spans="1:23" hidden="1">
      <c r="A7651" s="11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1"/>
      <c r="O7651" s="11"/>
      <c r="P7651" s="11"/>
      <c r="Q7651" s="11"/>
      <c r="R7651" s="11"/>
      <c r="S7651" s="11"/>
      <c r="T7651" s="11"/>
      <c r="U7651" s="11"/>
      <c r="V7651" s="11"/>
      <c r="W7651" s="11"/>
    </row>
    <row r="7652" spans="1:23" hidden="1">
      <c r="A7652" s="11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1"/>
      <c r="O7652" s="11"/>
      <c r="P7652" s="11"/>
      <c r="Q7652" s="11"/>
      <c r="R7652" s="11"/>
      <c r="S7652" s="11"/>
      <c r="T7652" s="11"/>
      <c r="U7652" s="11"/>
      <c r="V7652" s="11"/>
      <c r="W7652" s="11"/>
    </row>
    <row r="7653" spans="1:23" hidden="1">
      <c r="A7653" s="11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1"/>
      <c r="O7653" s="11"/>
      <c r="P7653" s="11"/>
      <c r="Q7653" s="11"/>
      <c r="R7653" s="11"/>
      <c r="S7653" s="11"/>
      <c r="T7653" s="11"/>
      <c r="U7653" s="11"/>
      <c r="V7653" s="11"/>
      <c r="W7653" s="11"/>
    </row>
    <row r="7654" spans="1:23" hidden="1">
      <c r="A7654" s="11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1"/>
      <c r="O7654" s="11"/>
      <c r="P7654" s="11"/>
      <c r="Q7654" s="11"/>
      <c r="R7654" s="11"/>
      <c r="S7654" s="11"/>
      <c r="T7654" s="11"/>
      <c r="U7654" s="11"/>
      <c r="V7654" s="11"/>
      <c r="W7654" s="11"/>
    </row>
    <row r="7655" spans="1:23" hidden="1">
      <c r="A7655" s="11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1"/>
      <c r="O7655" s="11"/>
      <c r="P7655" s="11"/>
      <c r="Q7655" s="11"/>
      <c r="R7655" s="11"/>
      <c r="S7655" s="11"/>
      <c r="T7655" s="11"/>
      <c r="U7655" s="11"/>
      <c r="V7655" s="11"/>
      <c r="W7655" s="11"/>
    </row>
    <row r="7656" spans="1:23" hidden="1">
      <c r="A7656" s="11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1"/>
      <c r="O7656" s="11"/>
      <c r="P7656" s="11"/>
      <c r="Q7656" s="11"/>
      <c r="R7656" s="11"/>
      <c r="S7656" s="11"/>
      <c r="T7656" s="11"/>
      <c r="U7656" s="11"/>
      <c r="V7656" s="11"/>
      <c r="W7656" s="11"/>
    </row>
    <row r="7657" spans="1:23" hidden="1">
      <c r="A7657" s="11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1"/>
      <c r="O7657" s="11"/>
      <c r="P7657" s="11"/>
      <c r="Q7657" s="11"/>
      <c r="R7657" s="11"/>
      <c r="S7657" s="11"/>
      <c r="T7657" s="11"/>
      <c r="U7657" s="11"/>
      <c r="V7657" s="11"/>
      <c r="W7657" s="11"/>
    </row>
    <row r="7658" spans="1:23" hidden="1">
      <c r="A7658" s="11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1"/>
      <c r="O7658" s="11"/>
      <c r="P7658" s="11"/>
      <c r="Q7658" s="11"/>
      <c r="R7658" s="11"/>
      <c r="S7658" s="11"/>
      <c r="T7658" s="11"/>
      <c r="U7658" s="11"/>
      <c r="V7658" s="11"/>
      <c r="W7658" s="11"/>
    </row>
    <row r="7659" spans="1:23" hidden="1">
      <c r="A7659" s="11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1"/>
      <c r="O7659" s="11"/>
      <c r="P7659" s="11"/>
      <c r="Q7659" s="11"/>
      <c r="R7659" s="11"/>
      <c r="S7659" s="11"/>
      <c r="T7659" s="11"/>
      <c r="U7659" s="11"/>
      <c r="V7659" s="11"/>
      <c r="W7659" s="11"/>
    </row>
    <row r="7660" spans="1:23" hidden="1">
      <c r="A7660" s="11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1"/>
      <c r="O7660" s="11"/>
      <c r="P7660" s="11"/>
      <c r="Q7660" s="11"/>
      <c r="R7660" s="11"/>
      <c r="S7660" s="11"/>
      <c r="T7660" s="11"/>
      <c r="U7660" s="11"/>
      <c r="V7660" s="11"/>
      <c r="W7660" s="11"/>
    </row>
    <row r="7661" spans="1:23" hidden="1">
      <c r="A7661" s="11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1"/>
      <c r="O7661" s="11"/>
      <c r="P7661" s="11"/>
      <c r="Q7661" s="11"/>
      <c r="R7661" s="11"/>
      <c r="S7661" s="11"/>
      <c r="T7661" s="11"/>
      <c r="U7661" s="11"/>
      <c r="V7661" s="11"/>
      <c r="W7661" s="11"/>
    </row>
    <row r="7662" spans="1:23" hidden="1">
      <c r="A7662" s="11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1"/>
      <c r="O7662" s="11"/>
      <c r="P7662" s="11"/>
      <c r="Q7662" s="11"/>
      <c r="R7662" s="11"/>
      <c r="S7662" s="11"/>
      <c r="T7662" s="11"/>
      <c r="U7662" s="11"/>
      <c r="V7662" s="11"/>
      <c r="W7662" s="11"/>
    </row>
    <row r="7663" spans="1:23" hidden="1">
      <c r="A7663" s="11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1"/>
      <c r="O7663" s="11"/>
      <c r="P7663" s="11"/>
      <c r="Q7663" s="11"/>
      <c r="R7663" s="11"/>
      <c r="S7663" s="11"/>
      <c r="T7663" s="11"/>
      <c r="U7663" s="11"/>
      <c r="V7663" s="11"/>
      <c r="W7663" s="11"/>
    </row>
    <row r="7664" spans="1:23" hidden="1">
      <c r="A7664" s="11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1"/>
      <c r="O7664" s="11"/>
      <c r="P7664" s="11"/>
      <c r="Q7664" s="11"/>
      <c r="R7664" s="11"/>
      <c r="S7664" s="11"/>
      <c r="T7664" s="11"/>
      <c r="U7664" s="11"/>
      <c r="V7664" s="11"/>
      <c r="W7664" s="11"/>
    </row>
    <row r="7665" spans="1:23" hidden="1">
      <c r="A7665" s="11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1"/>
      <c r="O7665" s="11"/>
      <c r="P7665" s="11"/>
      <c r="Q7665" s="11"/>
      <c r="R7665" s="11"/>
      <c r="S7665" s="11"/>
      <c r="T7665" s="11"/>
      <c r="U7665" s="11"/>
      <c r="V7665" s="11"/>
      <c r="W7665" s="11"/>
    </row>
    <row r="7666" spans="1:23" hidden="1">
      <c r="A7666" s="11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1"/>
      <c r="O7666" s="11"/>
      <c r="P7666" s="11"/>
      <c r="Q7666" s="11"/>
      <c r="R7666" s="11"/>
      <c r="S7666" s="11"/>
      <c r="T7666" s="11"/>
      <c r="U7666" s="11"/>
      <c r="V7666" s="11"/>
      <c r="W7666" s="11"/>
    </row>
    <row r="7667" spans="1:23" hidden="1">
      <c r="A7667" s="11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1"/>
      <c r="O7667" s="11"/>
      <c r="P7667" s="11"/>
      <c r="Q7667" s="11"/>
      <c r="R7667" s="11"/>
      <c r="S7667" s="11"/>
      <c r="T7667" s="11"/>
      <c r="U7667" s="11"/>
      <c r="V7667" s="11"/>
      <c r="W7667" s="11"/>
    </row>
    <row r="7668" spans="1:23" hidden="1">
      <c r="A7668" s="11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1"/>
      <c r="O7668" s="11"/>
      <c r="P7668" s="11"/>
      <c r="Q7668" s="11"/>
      <c r="R7668" s="11"/>
      <c r="S7668" s="11"/>
      <c r="T7668" s="11"/>
      <c r="U7668" s="11"/>
      <c r="V7668" s="11"/>
      <c r="W7668" s="11"/>
    </row>
    <row r="7669" spans="1:23" hidden="1">
      <c r="A7669" s="11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1"/>
      <c r="O7669" s="11"/>
      <c r="P7669" s="11"/>
      <c r="Q7669" s="11"/>
      <c r="R7669" s="11"/>
      <c r="S7669" s="11"/>
      <c r="T7669" s="11"/>
      <c r="U7669" s="11"/>
      <c r="V7669" s="11"/>
      <c r="W7669" s="11"/>
    </row>
    <row r="7670" spans="1:23" hidden="1">
      <c r="A7670" s="11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1"/>
      <c r="O7670" s="11"/>
      <c r="P7670" s="11"/>
      <c r="Q7670" s="11"/>
      <c r="R7670" s="11"/>
      <c r="S7670" s="11"/>
      <c r="T7670" s="11"/>
      <c r="U7670" s="11"/>
      <c r="V7670" s="11"/>
      <c r="W7670" s="11"/>
    </row>
    <row r="7671" spans="1:23" hidden="1">
      <c r="A7671" s="11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1"/>
      <c r="O7671" s="11"/>
      <c r="P7671" s="11"/>
      <c r="Q7671" s="11"/>
      <c r="R7671" s="11"/>
      <c r="S7671" s="11"/>
      <c r="T7671" s="11"/>
      <c r="U7671" s="11"/>
      <c r="V7671" s="11"/>
      <c r="W7671" s="11"/>
    </row>
    <row r="7672" spans="1:23" hidden="1">
      <c r="A7672" s="11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1"/>
      <c r="O7672" s="11"/>
      <c r="P7672" s="11"/>
      <c r="Q7672" s="11"/>
      <c r="R7672" s="11"/>
      <c r="S7672" s="11"/>
      <c r="T7672" s="11"/>
      <c r="U7672" s="11"/>
      <c r="V7672" s="11"/>
      <c r="W7672" s="11"/>
    </row>
    <row r="7673" spans="1:23" hidden="1">
      <c r="A7673" s="11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1"/>
      <c r="O7673" s="11"/>
      <c r="P7673" s="11"/>
      <c r="Q7673" s="11"/>
      <c r="R7673" s="11"/>
      <c r="S7673" s="11"/>
      <c r="T7673" s="11"/>
      <c r="U7673" s="11"/>
      <c r="V7673" s="11"/>
      <c r="W7673" s="11"/>
    </row>
    <row r="7674" spans="1:23" hidden="1">
      <c r="A7674" s="11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1"/>
      <c r="O7674" s="11"/>
      <c r="P7674" s="11"/>
      <c r="Q7674" s="11"/>
      <c r="R7674" s="11"/>
      <c r="S7674" s="11"/>
      <c r="T7674" s="11"/>
      <c r="U7674" s="11"/>
      <c r="V7674" s="11"/>
      <c r="W7674" s="11"/>
    </row>
    <row r="7675" spans="1:23" hidden="1">
      <c r="A7675" s="11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1"/>
      <c r="O7675" s="11"/>
      <c r="P7675" s="11"/>
      <c r="Q7675" s="11"/>
      <c r="R7675" s="11"/>
      <c r="S7675" s="11"/>
      <c r="T7675" s="11"/>
      <c r="U7675" s="11"/>
      <c r="V7675" s="11"/>
      <c r="W7675" s="11"/>
    </row>
    <row r="7676" spans="1:23" hidden="1">
      <c r="A7676" s="11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1"/>
      <c r="O7676" s="11"/>
      <c r="P7676" s="11"/>
      <c r="Q7676" s="11"/>
      <c r="R7676" s="11"/>
      <c r="S7676" s="11"/>
      <c r="T7676" s="11"/>
      <c r="U7676" s="11"/>
      <c r="V7676" s="11"/>
      <c r="W7676" s="11"/>
    </row>
    <row r="7677" spans="1:23" hidden="1">
      <c r="A7677" s="11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1"/>
      <c r="O7677" s="11"/>
      <c r="P7677" s="11"/>
      <c r="Q7677" s="11"/>
      <c r="R7677" s="11"/>
      <c r="S7677" s="11"/>
      <c r="T7677" s="11"/>
      <c r="U7677" s="11"/>
      <c r="V7677" s="11"/>
      <c r="W7677" s="11"/>
    </row>
    <row r="7678" spans="1:23" hidden="1">
      <c r="A7678" s="11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1"/>
      <c r="O7678" s="11"/>
      <c r="P7678" s="11"/>
      <c r="Q7678" s="11"/>
      <c r="R7678" s="11"/>
      <c r="S7678" s="11"/>
      <c r="T7678" s="11"/>
      <c r="U7678" s="11"/>
      <c r="V7678" s="11"/>
      <c r="W7678" s="11"/>
    </row>
    <row r="7679" spans="1:23" hidden="1">
      <c r="A7679" s="11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1"/>
      <c r="O7679" s="11"/>
      <c r="P7679" s="11"/>
      <c r="Q7679" s="11"/>
      <c r="R7679" s="11"/>
      <c r="S7679" s="11"/>
      <c r="T7679" s="11"/>
      <c r="U7679" s="11"/>
      <c r="V7679" s="11"/>
      <c r="W7679" s="11"/>
    </row>
    <row r="7680" spans="1:23" hidden="1">
      <c r="A7680" s="11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1"/>
      <c r="O7680" s="11"/>
      <c r="P7680" s="11"/>
      <c r="Q7680" s="11"/>
      <c r="R7680" s="11"/>
      <c r="S7680" s="11"/>
      <c r="T7680" s="11"/>
      <c r="U7680" s="11"/>
      <c r="V7680" s="11"/>
      <c r="W7680" s="11"/>
    </row>
    <row r="7681" spans="1:23" hidden="1">
      <c r="A7681" s="11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1"/>
      <c r="O7681" s="11"/>
      <c r="P7681" s="11"/>
      <c r="Q7681" s="11"/>
      <c r="R7681" s="11"/>
      <c r="S7681" s="11"/>
      <c r="T7681" s="11"/>
      <c r="U7681" s="11"/>
      <c r="V7681" s="11"/>
      <c r="W7681" s="11"/>
    </row>
    <row r="7682" spans="1:23" hidden="1">
      <c r="A7682" s="11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1"/>
      <c r="O7682" s="11"/>
      <c r="P7682" s="11"/>
      <c r="Q7682" s="11"/>
      <c r="R7682" s="11"/>
      <c r="S7682" s="11"/>
      <c r="T7682" s="11"/>
      <c r="U7682" s="11"/>
      <c r="V7682" s="11"/>
      <c r="W7682" s="11"/>
    </row>
    <row r="7683" spans="1:23" hidden="1">
      <c r="A7683" s="11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1"/>
      <c r="O7683" s="11"/>
      <c r="P7683" s="11"/>
      <c r="Q7683" s="11"/>
      <c r="R7683" s="11"/>
      <c r="S7683" s="11"/>
      <c r="T7683" s="11"/>
      <c r="U7683" s="11"/>
      <c r="V7683" s="11"/>
      <c r="W7683" s="11"/>
    </row>
    <row r="7684" spans="1:23" hidden="1">
      <c r="A7684" s="11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1"/>
      <c r="O7684" s="11"/>
      <c r="P7684" s="11"/>
      <c r="Q7684" s="11"/>
      <c r="R7684" s="11"/>
      <c r="S7684" s="11"/>
      <c r="T7684" s="11"/>
      <c r="U7684" s="11"/>
      <c r="V7684" s="11"/>
      <c r="W7684" s="11"/>
    </row>
    <row r="7685" spans="1:23" hidden="1">
      <c r="A7685" s="11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1"/>
      <c r="O7685" s="11"/>
      <c r="P7685" s="11"/>
      <c r="Q7685" s="11"/>
      <c r="R7685" s="11"/>
      <c r="S7685" s="11"/>
      <c r="T7685" s="11"/>
      <c r="U7685" s="11"/>
      <c r="V7685" s="11"/>
      <c r="W7685" s="11"/>
    </row>
    <row r="7686" spans="1:23" hidden="1">
      <c r="A7686" s="11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1"/>
      <c r="O7686" s="11"/>
      <c r="P7686" s="11"/>
      <c r="Q7686" s="11"/>
      <c r="R7686" s="11"/>
      <c r="S7686" s="11"/>
      <c r="T7686" s="11"/>
      <c r="U7686" s="11"/>
      <c r="V7686" s="11"/>
      <c r="W7686" s="11"/>
    </row>
    <row r="7687" spans="1:23" hidden="1">
      <c r="A7687" s="11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1"/>
      <c r="O7687" s="11"/>
      <c r="P7687" s="11"/>
      <c r="Q7687" s="11"/>
      <c r="R7687" s="11"/>
      <c r="S7687" s="11"/>
      <c r="T7687" s="11"/>
      <c r="U7687" s="11"/>
      <c r="V7687" s="11"/>
      <c r="W7687" s="11"/>
    </row>
    <row r="7688" spans="1:23" hidden="1">
      <c r="A7688" s="11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1"/>
      <c r="O7688" s="11"/>
      <c r="P7688" s="11"/>
      <c r="Q7688" s="11"/>
      <c r="R7688" s="11"/>
      <c r="S7688" s="11"/>
      <c r="T7688" s="11"/>
      <c r="U7688" s="11"/>
      <c r="V7688" s="11"/>
      <c r="W7688" s="11"/>
    </row>
    <row r="7689" spans="1:23" hidden="1">
      <c r="A7689" s="11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1"/>
      <c r="O7689" s="11"/>
      <c r="P7689" s="11"/>
      <c r="Q7689" s="11"/>
      <c r="R7689" s="11"/>
      <c r="S7689" s="11"/>
      <c r="T7689" s="11"/>
      <c r="U7689" s="11"/>
      <c r="V7689" s="11"/>
      <c r="W7689" s="11"/>
    </row>
    <row r="7690" spans="1:23" hidden="1">
      <c r="A7690" s="11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1"/>
      <c r="O7690" s="11"/>
      <c r="P7690" s="11"/>
      <c r="Q7690" s="11"/>
      <c r="R7690" s="11"/>
      <c r="S7690" s="11"/>
      <c r="T7690" s="11"/>
      <c r="U7690" s="11"/>
      <c r="V7690" s="11"/>
      <c r="W7690" s="11"/>
    </row>
    <row r="7691" spans="1:23" hidden="1">
      <c r="A7691" s="11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1"/>
      <c r="O7691" s="11"/>
      <c r="P7691" s="11"/>
      <c r="Q7691" s="11"/>
      <c r="R7691" s="11"/>
      <c r="S7691" s="11"/>
      <c r="T7691" s="11"/>
      <c r="U7691" s="11"/>
      <c r="V7691" s="11"/>
      <c r="W7691" s="11"/>
    </row>
    <row r="7692" spans="1:23" hidden="1">
      <c r="A7692" s="11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1"/>
      <c r="O7692" s="11"/>
      <c r="P7692" s="11"/>
      <c r="Q7692" s="11"/>
      <c r="R7692" s="11"/>
      <c r="S7692" s="11"/>
      <c r="T7692" s="11"/>
      <c r="U7692" s="11"/>
      <c r="V7692" s="11"/>
      <c r="W7692" s="11"/>
    </row>
    <row r="7693" spans="1:23" hidden="1">
      <c r="A7693" s="11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1"/>
      <c r="O7693" s="11"/>
      <c r="P7693" s="11"/>
      <c r="Q7693" s="11"/>
      <c r="R7693" s="11"/>
      <c r="S7693" s="11"/>
      <c r="T7693" s="11"/>
      <c r="U7693" s="11"/>
      <c r="V7693" s="11"/>
      <c r="W7693" s="11"/>
    </row>
    <row r="7694" spans="1:23" hidden="1">
      <c r="A7694" s="11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1"/>
      <c r="O7694" s="11"/>
      <c r="P7694" s="11"/>
      <c r="Q7694" s="11"/>
      <c r="R7694" s="11"/>
      <c r="S7694" s="11"/>
      <c r="T7694" s="11"/>
      <c r="U7694" s="11"/>
      <c r="V7694" s="11"/>
      <c r="W7694" s="11"/>
    </row>
    <row r="7695" spans="1:23" hidden="1">
      <c r="A7695" s="11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1"/>
      <c r="O7695" s="11"/>
      <c r="P7695" s="11"/>
      <c r="Q7695" s="11"/>
      <c r="R7695" s="11"/>
      <c r="S7695" s="11"/>
      <c r="T7695" s="11"/>
      <c r="U7695" s="11"/>
      <c r="V7695" s="11"/>
      <c r="W7695" s="11"/>
    </row>
    <row r="7696" spans="1:23" hidden="1">
      <c r="A7696" s="11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1"/>
      <c r="O7696" s="11"/>
      <c r="P7696" s="11"/>
      <c r="Q7696" s="11"/>
      <c r="R7696" s="11"/>
      <c r="S7696" s="11"/>
      <c r="T7696" s="11"/>
      <c r="U7696" s="11"/>
      <c r="V7696" s="11"/>
      <c r="W7696" s="11"/>
    </row>
    <row r="7697" spans="1:23" hidden="1">
      <c r="A7697" s="11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1"/>
      <c r="O7697" s="11"/>
      <c r="P7697" s="11"/>
      <c r="Q7697" s="11"/>
      <c r="R7697" s="11"/>
      <c r="S7697" s="11"/>
      <c r="T7697" s="11"/>
      <c r="U7697" s="11"/>
      <c r="V7697" s="11"/>
      <c r="W7697" s="11"/>
    </row>
    <row r="7698" spans="1:23" hidden="1">
      <c r="A7698" s="11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1"/>
      <c r="O7698" s="11"/>
      <c r="P7698" s="11"/>
      <c r="Q7698" s="11"/>
      <c r="R7698" s="11"/>
      <c r="S7698" s="11"/>
      <c r="T7698" s="11"/>
      <c r="U7698" s="11"/>
      <c r="V7698" s="11"/>
      <c r="W7698" s="11"/>
    </row>
    <row r="7699" spans="1:23" hidden="1">
      <c r="A7699" s="11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1"/>
      <c r="O7699" s="11"/>
      <c r="P7699" s="11"/>
      <c r="Q7699" s="11"/>
      <c r="R7699" s="11"/>
      <c r="S7699" s="11"/>
      <c r="T7699" s="11"/>
      <c r="U7699" s="11"/>
      <c r="V7699" s="11"/>
      <c r="W7699" s="11"/>
    </row>
    <row r="7700" spans="1:23" hidden="1">
      <c r="A7700" s="11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1"/>
      <c r="O7700" s="11"/>
      <c r="P7700" s="11"/>
      <c r="Q7700" s="11"/>
      <c r="R7700" s="11"/>
      <c r="S7700" s="11"/>
      <c r="T7700" s="11"/>
      <c r="U7700" s="11"/>
      <c r="V7700" s="11"/>
      <c r="W7700" s="11"/>
    </row>
    <row r="7701" spans="1:23" hidden="1">
      <c r="A7701" s="11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1"/>
      <c r="O7701" s="11"/>
      <c r="P7701" s="11"/>
      <c r="Q7701" s="11"/>
      <c r="R7701" s="11"/>
      <c r="S7701" s="11"/>
      <c r="T7701" s="11"/>
      <c r="U7701" s="11"/>
      <c r="V7701" s="11"/>
      <c r="W7701" s="11"/>
    </row>
    <row r="7702" spans="1:23" hidden="1">
      <c r="A7702" s="11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1"/>
      <c r="O7702" s="11"/>
      <c r="P7702" s="11"/>
      <c r="Q7702" s="11"/>
      <c r="R7702" s="11"/>
      <c r="S7702" s="11"/>
      <c r="T7702" s="11"/>
      <c r="U7702" s="11"/>
      <c r="V7702" s="11"/>
      <c r="W7702" s="11"/>
    </row>
    <row r="7703" spans="1:23" hidden="1">
      <c r="A7703" s="11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1"/>
      <c r="O7703" s="11"/>
      <c r="P7703" s="11"/>
      <c r="Q7703" s="11"/>
      <c r="R7703" s="11"/>
      <c r="S7703" s="11"/>
      <c r="T7703" s="11"/>
      <c r="U7703" s="11"/>
      <c r="V7703" s="11"/>
      <c r="W7703" s="11"/>
    </row>
    <row r="7704" spans="1:23" hidden="1">
      <c r="A7704" s="11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1"/>
      <c r="O7704" s="11"/>
      <c r="P7704" s="11"/>
      <c r="Q7704" s="11"/>
      <c r="R7704" s="11"/>
      <c r="S7704" s="11"/>
      <c r="T7704" s="11"/>
      <c r="U7704" s="11"/>
      <c r="V7704" s="11"/>
      <c r="W7704" s="11"/>
    </row>
    <row r="7705" spans="1:23" hidden="1">
      <c r="A7705" s="11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1"/>
      <c r="O7705" s="11"/>
      <c r="P7705" s="11"/>
      <c r="Q7705" s="11"/>
      <c r="R7705" s="11"/>
      <c r="S7705" s="11"/>
      <c r="T7705" s="11"/>
      <c r="U7705" s="11"/>
      <c r="V7705" s="11"/>
      <c r="W7705" s="11"/>
    </row>
    <row r="7706" spans="1:23" hidden="1">
      <c r="A7706" s="11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1"/>
      <c r="O7706" s="11"/>
      <c r="P7706" s="11"/>
      <c r="Q7706" s="11"/>
      <c r="R7706" s="11"/>
      <c r="S7706" s="11"/>
      <c r="T7706" s="11"/>
      <c r="U7706" s="11"/>
      <c r="V7706" s="11"/>
      <c r="W7706" s="11"/>
    </row>
    <row r="7707" spans="1:23" hidden="1">
      <c r="A7707" s="11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1"/>
      <c r="O7707" s="11"/>
      <c r="P7707" s="11"/>
      <c r="Q7707" s="11"/>
      <c r="R7707" s="11"/>
      <c r="S7707" s="11"/>
      <c r="T7707" s="11"/>
      <c r="U7707" s="11"/>
      <c r="V7707" s="11"/>
      <c r="W7707" s="11"/>
    </row>
    <row r="7708" spans="1:23" hidden="1">
      <c r="A7708" s="11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1"/>
      <c r="O7708" s="11"/>
      <c r="P7708" s="11"/>
      <c r="Q7708" s="11"/>
      <c r="R7708" s="11"/>
      <c r="S7708" s="11"/>
      <c r="T7708" s="11"/>
      <c r="U7708" s="11"/>
      <c r="V7708" s="11"/>
      <c r="W7708" s="11"/>
    </row>
    <row r="7709" spans="1:23" hidden="1">
      <c r="A7709" s="11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1"/>
      <c r="O7709" s="11"/>
      <c r="P7709" s="11"/>
      <c r="Q7709" s="11"/>
      <c r="R7709" s="11"/>
      <c r="S7709" s="11"/>
      <c r="T7709" s="11"/>
      <c r="U7709" s="11"/>
      <c r="V7709" s="11"/>
      <c r="W7709" s="11"/>
    </row>
    <row r="7710" spans="1:23" hidden="1">
      <c r="A7710" s="11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1"/>
      <c r="O7710" s="11"/>
      <c r="P7710" s="11"/>
      <c r="Q7710" s="11"/>
      <c r="R7710" s="11"/>
      <c r="S7710" s="11"/>
      <c r="T7710" s="11"/>
      <c r="U7710" s="11"/>
      <c r="V7710" s="11"/>
      <c r="W7710" s="11"/>
    </row>
    <row r="7711" spans="1:23" hidden="1">
      <c r="A7711" s="11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1"/>
      <c r="O7711" s="11"/>
      <c r="P7711" s="11"/>
      <c r="Q7711" s="11"/>
      <c r="R7711" s="11"/>
      <c r="S7711" s="11"/>
      <c r="T7711" s="11"/>
      <c r="U7711" s="11"/>
      <c r="V7711" s="11"/>
      <c r="W7711" s="11"/>
    </row>
    <row r="7712" spans="1:23" hidden="1">
      <c r="A7712" s="11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1"/>
      <c r="O7712" s="11"/>
      <c r="P7712" s="11"/>
      <c r="Q7712" s="11"/>
      <c r="R7712" s="11"/>
      <c r="S7712" s="11"/>
      <c r="T7712" s="11"/>
      <c r="U7712" s="11"/>
      <c r="V7712" s="11"/>
      <c r="W7712" s="11"/>
    </row>
    <row r="7713" spans="1:23" hidden="1">
      <c r="A7713" s="11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1"/>
      <c r="O7713" s="11"/>
      <c r="P7713" s="11"/>
      <c r="Q7713" s="11"/>
      <c r="R7713" s="11"/>
      <c r="S7713" s="11"/>
      <c r="T7713" s="11"/>
      <c r="U7713" s="11"/>
      <c r="V7713" s="11"/>
      <c r="W7713" s="11"/>
    </row>
    <row r="7714" spans="1:23" hidden="1">
      <c r="A7714" s="11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1"/>
      <c r="O7714" s="11"/>
      <c r="P7714" s="11"/>
      <c r="Q7714" s="11"/>
      <c r="R7714" s="11"/>
      <c r="S7714" s="11"/>
      <c r="T7714" s="11"/>
      <c r="U7714" s="11"/>
      <c r="V7714" s="11"/>
      <c r="W7714" s="11"/>
    </row>
    <row r="7715" spans="1:23" hidden="1">
      <c r="A7715" s="11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1"/>
      <c r="O7715" s="11"/>
      <c r="P7715" s="11"/>
      <c r="Q7715" s="11"/>
      <c r="R7715" s="11"/>
      <c r="S7715" s="11"/>
      <c r="T7715" s="11"/>
      <c r="U7715" s="11"/>
      <c r="V7715" s="11"/>
      <c r="W7715" s="11"/>
    </row>
    <row r="7716" spans="1:23" hidden="1">
      <c r="A7716" s="11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1"/>
      <c r="O7716" s="11"/>
      <c r="P7716" s="11"/>
      <c r="Q7716" s="11"/>
      <c r="R7716" s="11"/>
      <c r="S7716" s="11"/>
      <c r="T7716" s="11"/>
      <c r="U7716" s="11"/>
      <c r="V7716" s="11"/>
      <c r="W7716" s="11"/>
    </row>
    <row r="7717" spans="1:23" hidden="1">
      <c r="A7717" s="11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1"/>
      <c r="O7717" s="11"/>
      <c r="P7717" s="11"/>
      <c r="Q7717" s="11"/>
      <c r="R7717" s="11"/>
      <c r="S7717" s="11"/>
      <c r="T7717" s="11"/>
      <c r="U7717" s="11"/>
      <c r="V7717" s="11"/>
      <c r="W7717" s="11"/>
    </row>
    <row r="7718" spans="1:23" hidden="1">
      <c r="A7718" s="11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1"/>
      <c r="O7718" s="11"/>
      <c r="P7718" s="11"/>
      <c r="Q7718" s="11"/>
      <c r="R7718" s="11"/>
      <c r="S7718" s="11"/>
      <c r="T7718" s="11"/>
      <c r="U7718" s="11"/>
      <c r="V7718" s="11"/>
      <c r="W7718" s="11"/>
    </row>
    <row r="7719" spans="1:23" hidden="1">
      <c r="A7719" s="11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1"/>
      <c r="O7719" s="11"/>
      <c r="P7719" s="11"/>
      <c r="Q7719" s="11"/>
      <c r="R7719" s="11"/>
      <c r="S7719" s="11"/>
      <c r="T7719" s="11"/>
      <c r="U7719" s="11"/>
      <c r="V7719" s="11"/>
      <c r="W7719" s="11"/>
    </row>
    <row r="7720" spans="1:23" hidden="1">
      <c r="A7720" s="11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1"/>
      <c r="O7720" s="11"/>
      <c r="P7720" s="11"/>
      <c r="Q7720" s="11"/>
      <c r="R7720" s="11"/>
      <c r="S7720" s="11"/>
      <c r="T7720" s="11"/>
      <c r="U7720" s="11"/>
      <c r="V7720" s="11"/>
      <c r="W7720" s="11"/>
    </row>
    <row r="7721" spans="1:23" hidden="1">
      <c r="A7721" s="11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1"/>
      <c r="O7721" s="11"/>
      <c r="P7721" s="11"/>
      <c r="Q7721" s="11"/>
      <c r="R7721" s="11"/>
      <c r="S7721" s="11"/>
      <c r="T7721" s="11"/>
      <c r="U7721" s="11"/>
      <c r="V7721" s="11"/>
      <c r="W7721" s="11"/>
    </row>
    <row r="7722" spans="1:23" hidden="1">
      <c r="A7722" s="11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1"/>
      <c r="O7722" s="11"/>
      <c r="P7722" s="11"/>
      <c r="Q7722" s="11"/>
      <c r="R7722" s="11"/>
      <c r="S7722" s="11"/>
      <c r="T7722" s="11"/>
      <c r="U7722" s="11"/>
      <c r="V7722" s="11"/>
      <c r="W7722" s="11"/>
    </row>
    <row r="7723" spans="1:23" hidden="1">
      <c r="A7723" s="11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1"/>
      <c r="O7723" s="11"/>
      <c r="P7723" s="11"/>
      <c r="Q7723" s="11"/>
      <c r="R7723" s="11"/>
      <c r="S7723" s="11"/>
      <c r="T7723" s="11"/>
      <c r="U7723" s="11"/>
      <c r="V7723" s="11"/>
      <c r="W7723" s="11"/>
    </row>
    <row r="7724" spans="1:23" hidden="1">
      <c r="A7724" s="11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1"/>
      <c r="O7724" s="11"/>
      <c r="P7724" s="11"/>
      <c r="Q7724" s="11"/>
      <c r="R7724" s="11"/>
      <c r="S7724" s="11"/>
      <c r="T7724" s="11"/>
      <c r="U7724" s="11"/>
      <c r="V7724" s="11"/>
      <c r="W7724" s="11"/>
    </row>
    <row r="7725" spans="1:23" hidden="1">
      <c r="A7725" s="11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1"/>
      <c r="O7725" s="11"/>
      <c r="P7725" s="11"/>
      <c r="Q7725" s="11"/>
      <c r="R7725" s="11"/>
      <c r="S7725" s="11"/>
      <c r="T7725" s="11"/>
      <c r="U7725" s="11"/>
      <c r="V7725" s="11"/>
      <c r="W7725" s="11"/>
    </row>
    <row r="7726" spans="1:23" hidden="1">
      <c r="A7726" s="11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1"/>
      <c r="O7726" s="11"/>
      <c r="P7726" s="11"/>
      <c r="Q7726" s="11"/>
      <c r="R7726" s="11"/>
      <c r="S7726" s="11"/>
      <c r="T7726" s="11"/>
      <c r="U7726" s="11"/>
      <c r="V7726" s="11"/>
      <c r="W7726" s="11"/>
    </row>
    <row r="7727" spans="1:23" hidden="1">
      <c r="A7727" s="11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1"/>
      <c r="O7727" s="11"/>
      <c r="P7727" s="11"/>
      <c r="Q7727" s="11"/>
      <c r="R7727" s="11"/>
      <c r="S7727" s="11"/>
      <c r="T7727" s="11"/>
      <c r="U7727" s="11"/>
      <c r="V7727" s="11"/>
      <c r="W7727" s="11"/>
    </row>
    <row r="7728" spans="1:23" hidden="1">
      <c r="A7728" s="11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1"/>
      <c r="O7728" s="11"/>
      <c r="P7728" s="11"/>
      <c r="Q7728" s="11"/>
      <c r="R7728" s="11"/>
      <c r="S7728" s="11"/>
      <c r="T7728" s="11"/>
      <c r="U7728" s="11"/>
      <c r="V7728" s="11"/>
      <c r="W7728" s="11"/>
    </row>
    <row r="7729" spans="1:23" hidden="1">
      <c r="A7729" s="11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1"/>
      <c r="O7729" s="11"/>
      <c r="P7729" s="11"/>
      <c r="Q7729" s="11"/>
      <c r="R7729" s="11"/>
      <c r="S7729" s="11"/>
      <c r="T7729" s="11"/>
      <c r="U7729" s="11"/>
      <c r="V7729" s="11"/>
      <c r="W7729" s="11"/>
    </row>
    <row r="7730" spans="1:23" hidden="1">
      <c r="A7730" s="11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1"/>
      <c r="O7730" s="11"/>
      <c r="P7730" s="11"/>
      <c r="Q7730" s="11"/>
      <c r="R7730" s="11"/>
      <c r="S7730" s="11"/>
      <c r="T7730" s="11"/>
      <c r="U7730" s="11"/>
      <c r="V7730" s="11"/>
      <c r="W7730" s="11"/>
    </row>
    <row r="7731" spans="1:23" hidden="1">
      <c r="A7731" s="11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1"/>
      <c r="O7731" s="11"/>
      <c r="P7731" s="11"/>
      <c r="Q7731" s="11"/>
      <c r="R7731" s="11"/>
      <c r="S7731" s="11"/>
      <c r="T7731" s="11"/>
      <c r="U7731" s="11"/>
      <c r="V7731" s="11"/>
      <c r="W7731" s="11"/>
    </row>
    <row r="7732" spans="1:23" hidden="1">
      <c r="A7732" s="11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1"/>
      <c r="O7732" s="11"/>
      <c r="P7732" s="11"/>
      <c r="Q7732" s="11"/>
      <c r="R7732" s="11"/>
      <c r="S7732" s="11"/>
      <c r="T7732" s="11"/>
      <c r="U7732" s="11"/>
      <c r="V7732" s="11"/>
      <c r="W7732" s="11"/>
    </row>
    <row r="7733" spans="1:23" hidden="1">
      <c r="A7733" s="11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1"/>
      <c r="O7733" s="11"/>
      <c r="P7733" s="11"/>
      <c r="Q7733" s="11"/>
      <c r="R7733" s="11"/>
      <c r="S7733" s="11"/>
      <c r="T7733" s="11"/>
      <c r="U7733" s="11"/>
      <c r="V7733" s="11"/>
      <c r="W7733" s="11"/>
    </row>
    <row r="7734" spans="1:23" hidden="1">
      <c r="A7734" s="11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1"/>
      <c r="O7734" s="11"/>
      <c r="P7734" s="11"/>
      <c r="Q7734" s="11"/>
      <c r="R7734" s="11"/>
      <c r="S7734" s="11"/>
      <c r="T7734" s="11"/>
      <c r="U7734" s="11"/>
      <c r="V7734" s="11"/>
      <c r="W7734" s="11"/>
    </row>
    <row r="7735" spans="1:23" hidden="1">
      <c r="A7735" s="11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1"/>
      <c r="O7735" s="11"/>
      <c r="P7735" s="11"/>
      <c r="Q7735" s="11"/>
      <c r="R7735" s="11"/>
      <c r="S7735" s="11"/>
      <c r="T7735" s="11"/>
      <c r="U7735" s="11"/>
      <c r="V7735" s="11"/>
      <c r="W7735" s="11"/>
    </row>
    <row r="7736" spans="1:23" hidden="1">
      <c r="A7736" s="11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1"/>
      <c r="O7736" s="11"/>
      <c r="P7736" s="11"/>
      <c r="Q7736" s="11"/>
      <c r="R7736" s="11"/>
      <c r="S7736" s="11"/>
      <c r="T7736" s="11"/>
      <c r="U7736" s="11"/>
      <c r="V7736" s="11"/>
      <c r="W7736" s="11"/>
    </row>
    <row r="7737" spans="1:23" hidden="1">
      <c r="A7737" s="11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1"/>
      <c r="O7737" s="11"/>
      <c r="P7737" s="11"/>
      <c r="Q7737" s="11"/>
      <c r="R7737" s="11"/>
      <c r="S7737" s="11"/>
      <c r="T7737" s="11"/>
      <c r="U7737" s="11"/>
      <c r="V7737" s="11"/>
      <c r="W7737" s="11"/>
    </row>
    <row r="7738" spans="1:23" hidden="1">
      <c r="A7738" s="11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1"/>
      <c r="O7738" s="11"/>
      <c r="P7738" s="11"/>
      <c r="Q7738" s="11"/>
      <c r="R7738" s="11"/>
      <c r="S7738" s="11"/>
      <c r="T7738" s="11"/>
      <c r="U7738" s="11"/>
      <c r="V7738" s="11"/>
      <c r="W7738" s="11"/>
    </row>
    <row r="7739" spans="1:23" hidden="1">
      <c r="A7739" s="11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1"/>
      <c r="O7739" s="11"/>
      <c r="P7739" s="11"/>
      <c r="Q7739" s="11"/>
      <c r="R7739" s="11"/>
      <c r="S7739" s="11"/>
      <c r="T7739" s="11"/>
      <c r="U7739" s="11"/>
      <c r="V7739" s="11"/>
      <c r="W7739" s="11"/>
    </row>
    <row r="7740" spans="1:23" hidden="1">
      <c r="A7740" s="11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1"/>
      <c r="O7740" s="11"/>
      <c r="P7740" s="11"/>
      <c r="Q7740" s="11"/>
      <c r="R7740" s="11"/>
      <c r="S7740" s="11"/>
      <c r="T7740" s="11"/>
      <c r="U7740" s="11"/>
      <c r="V7740" s="11"/>
      <c r="W7740" s="11"/>
    </row>
    <row r="7741" spans="1:23" hidden="1">
      <c r="A7741" s="11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1"/>
      <c r="O7741" s="11"/>
      <c r="P7741" s="11"/>
      <c r="Q7741" s="11"/>
      <c r="R7741" s="11"/>
      <c r="S7741" s="11"/>
      <c r="T7741" s="11"/>
      <c r="U7741" s="11"/>
      <c r="V7741" s="11"/>
      <c r="W7741" s="11"/>
    </row>
    <row r="7742" spans="1:23" hidden="1">
      <c r="A7742" s="11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1"/>
      <c r="O7742" s="11"/>
      <c r="P7742" s="11"/>
      <c r="Q7742" s="11"/>
      <c r="R7742" s="11"/>
      <c r="S7742" s="11"/>
      <c r="T7742" s="11"/>
      <c r="U7742" s="11"/>
      <c r="V7742" s="11"/>
      <c r="W7742" s="11"/>
    </row>
    <row r="7743" spans="1:23" hidden="1">
      <c r="A7743" s="11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1"/>
      <c r="O7743" s="11"/>
      <c r="P7743" s="11"/>
      <c r="Q7743" s="11"/>
      <c r="R7743" s="11"/>
      <c r="S7743" s="11"/>
      <c r="T7743" s="11"/>
      <c r="U7743" s="11"/>
      <c r="V7743" s="11"/>
      <c r="W7743" s="11"/>
    </row>
    <row r="7744" spans="1:23" hidden="1">
      <c r="A7744" s="11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1"/>
      <c r="O7744" s="11"/>
      <c r="P7744" s="11"/>
      <c r="Q7744" s="11"/>
      <c r="R7744" s="11"/>
      <c r="S7744" s="11"/>
      <c r="T7744" s="11"/>
      <c r="U7744" s="11"/>
      <c r="V7744" s="11"/>
      <c r="W7744" s="11"/>
    </row>
    <row r="7745" spans="1:23" hidden="1">
      <c r="A7745" s="11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1"/>
      <c r="O7745" s="11"/>
      <c r="P7745" s="11"/>
      <c r="Q7745" s="11"/>
      <c r="R7745" s="11"/>
      <c r="S7745" s="11"/>
      <c r="T7745" s="11"/>
      <c r="U7745" s="11"/>
      <c r="V7745" s="11"/>
      <c r="W7745" s="11"/>
    </row>
    <row r="7746" spans="1:23" hidden="1">
      <c r="A7746" s="11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1"/>
      <c r="O7746" s="11"/>
      <c r="P7746" s="11"/>
      <c r="Q7746" s="11"/>
      <c r="R7746" s="11"/>
      <c r="S7746" s="11"/>
      <c r="T7746" s="11"/>
      <c r="U7746" s="11"/>
      <c r="V7746" s="11"/>
      <c r="W7746" s="11"/>
    </row>
    <row r="7747" spans="1:23" hidden="1">
      <c r="A7747" s="11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1"/>
      <c r="O7747" s="11"/>
      <c r="P7747" s="11"/>
      <c r="Q7747" s="11"/>
      <c r="R7747" s="11"/>
      <c r="S7747" s="11"/>
      <c r="T7747" s="11"/>
      <c r="U7747" s="11"/>
      <c r="V7747" s="11"/>
      <c r="W7747" s="11"/>
    </row>
    <row r="7748" spans="1:23" hidden="1">
      <c r="A7748" s="11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1"/>
      <c r="O7748" s="11"/>
      <c r="P7748" s="11"/>
      <c r="Q7748" s="11"/>
      <c r="R7748" s="11"/>
      <c r="S7748" s="11"/>
      <c r="T7748" s="11"/>
      <c r="U7748" s="11"/>
      <c r="V7748" s="11"/>
      <c r="W7748" s="11"/>
    </row>
    <row r="7749" spans="1:23" hidden="1">
      <c r="A7749" s="11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1"/>
      <c r="O7749" s="11"/>
      <c r="P7749" s="11"/>
      <c r="Q7749" s="11"/>
      <c r="R7749" s="11"/>
      <c r="S7749" s="11"/>
      <c r="T7749" s="11"/>
      <c r="U7749" s="11"/>
      <c r="V7749" s="11"/>
      <c r="W7749" s="11"/>
    </row>
    <row r="7750" spans="1:23" hidden="1">
      <c r="A7750" s="11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1"/>
      <c r="O7750" s="11"/>
      <c r="P7750" s="11"/>
      <c r="Q7750" s="11"/>
      <c r="R7750" s="11"/>
      <c r="S7750" s="11"/>
      <c r="T7750" s="11"/>
      <c r="U7750" s="11"/>
      <c r="V7750" s="11"/>
      <c r="W7750" s="11"/>
    </row>
    <row r="7751" spans="1:23" hidden="1">
      <c r="A7751" s="11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1"/>
      <c r="O7751" s="11"/>
      <c r="P7751" s="11"/>
      <c r="Q7751" s="11"/>
      <c r="R7751" s="11"/>
      <c r="S7751" s="11"/>
      <c r="T7751" s="11"/>
      <c r="U7751" s="11"/>
      <c r="V7751" s="11"/>
      <c r="W7751" s="11"/>
    </row>
    <row r="7752" spans="1:23" hidden="1">
      <c r="A7752" s="11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1"/>
      <c r="O7752" s="11"/>
      <c r="P7752" s="11"/>
      <c r="Q7752" s="11"/>
      <c r="R7752" s="11"/>
      <c r="S7752" s="11"/>
      <c r="T7752" s="11"/>
      <c r="U7752" s="11"/>
      <c r="V7752" s="11"/>
      <c r="W7752" s="11"/>
    </row>
    <row r="7753" spans="1:23" hidden="1">
      <c r="A7753" s="11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1"/>
      <c r="O7753" s="11"/>
      <c r="P7753" s="11"/>
      <c r="Q7753" s="11"/>
      <c r="R7753" s="11"/>
      <c r="S7753" s="11"/>
      <c r="T7753" s="11"/>
      <c r="U7753" s="11"/>
      <c r="V7753" s="11"/>
      <c r="W7753" s="11"/>
    </row>
    <row r="7754" spans="1:23" hidden="1">
      <c r="A7754" s="11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1"/>
      <c r="O7754" s="11"/>
      <c r="P7754" s="11"/>
      <c r="Q7754" s="11"/>
      <c r="R7754" s="11"/>
      <c r="S7754" s="11"/>
      <c r="T7754" s="11"/>
      <c r="U7754" s="11"/>
      <c r="V7754" s="11"/>
      <c r="W7754" s="11"/>
    </row>
    <row r="7755" spans="1:23" hidden="1">
      <c r="A7755" s="11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1"/>
      <c r="O7755" s="11"/>
      <c r="P7755" s="11"/>
      <c r="Q7755" s="11"/>
      <c r="R7755" s="11"/>
      <c r="S7755" s="11"/>
      <c r="T7755" s="11"/>
      <c r="U7755" s="11"/>
      <c r="V7755" s="11"/>
      <c r="W7755" s="11"/>
    </row>
    <row r="7756" spans="1:23" hidden="1">
      <c r="A7756" s="11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1"/>
      <c r="O7756" s="11"/>
      <c r="P7756" s="11"/>
      <c r="Q7756" s="11"/>
      <c r="R7756" s="11"/>
      <c r="S7756" s="11"/>
      <c r="T7756" s="11"/>
      <c r="U7756" s="11"/>
      <c r="V7756" s="11"/>
      <c r="W7756" s="11"/>
    </row>
    <row r="7757" spans="1:23" hidden="1">
      <c r="A7757" s="11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1"/>
      <c r="O7757" s="11"/>
      <c r="P7757" s="11"/>
      <c r="Q7757" s="11"/>
      <c r="R7757" s="11"/>
      <c r="S7757" s="11"/>
      <c r="T7757" s="11"/>
      <c r="U7757" s="11"/>
      <c r="V7757" s="11"/>
      <c r="W7757" s="11"/>
    </row>
    <row r="7758" spans="1:23" hidden="1">
      <c r="A7758" s="11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1"/>
      <c r="O7758" s="11"/>
      <c r="P7758" s="11"/>
      <c r="Q7758" s="11"/>
      <c r="R7758" s="11"/>
      <c r="S7758" s="11"/>
      <c r="T7758" s="11"/>
      <c r="U7758" s="11"/>
      <c r="V7758" s="11"/>
      <c r="W7758" s="11"/>
    </row>
    <row r="7759" spans="1:23" hidden="1">
      <c r="A7759" s="11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1"/>
      <c r="O7759" s="11"/>
      <c r="P7759" s="11"/>
      <c r="Q7759" s="11"/>
      <c r="R7759" s="11"/>
      <c r="S7759" s="11"/>
      <c r="T7759" s="11"/>
      <c r="U7759" s="11"/>
      <c r="V7759" s="11"/>
      <c r="W7759" s="11"/>
    </row>
    <row r="7760" spans="1:23" hidden="1">
      <c r="A7760" s="11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1"/>
      <c r="O7760" s="11"/>
      <c r="P7760" s="11"/>
      <c r="Q7760" s="11"/>
      <c r="R7760" s="11"/>
      <c r="S7760" s="11"/>
      <c r="T7760" s="11"/>
      <c r="U7760" s="11"/>
      <c r="V7760" s="11"/>
      <c r="W7760" s="11"/>
    </row>
    <row r="7761" spans="1:23" hidden="1">
      <c r="A7761" s="11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1"/>
      <c r="O7761" s="11"/>
      <c r="P7761" s="11"/>
      <c r="Q7761" s="11"/>
      <c r="R7761" s="11"/>
      <c r="S7761" s="11"/>
      <c r="T7761" s="11"/>
      <c r="U7761" s="11"/>
      <c r="V7761" s="11"/>
      <c r="W7761" s="11"/>
    </row>
    <row r="7762" spans="1:23" hidden="1">
      <c r="A7762" s="11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1"/>
      <c r="O7762" s="11"/>
      <c r="P7762" s="11"/>
      <c r="Q7762" s="11"/>
      <c r="R7762" s="11"/>
      <c r="S7762" s="11"/>
      <c r="T7762" s="11"/>
      <c r="U7762" s="11"/>
      <c r="V7762" s="11"/>
      <c r="W7762" s="11"/>
    </row>
    <row r="7763" spans="1:23" hidden="1">
      <c r="A7763" s="11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1"/>
      <c r="O7763" s="11"/>
      <c r="P7763" s="11"/>
      <c r="Q7763" s="11"/>
      <c r="R7763" s="11"/>
      <c r="S7763" s="11"/>
      <c r="T7763" s="11"/>
      <c r="U7763" s="11"/>
      <c r="V7763" s="11"/>
      <c r="W7763" s="11"/>
    </row>
    <row r="7764" spans="1:23" hidden="1">
      <c r="A7764" s="11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1"/>
      <c r="O7764" s="11"/>
      <c r="P7764" s="11"/>
      <c r="Q7764" s="11"/>
      <c r="R7764" s="11"/>
      <c r="S7764" s="11"/>
      <c r="T7764" s="11"/>
      <c r="U7764" s="11"/>
      <c r="V7764" s="11"/>
      <c r="W7764" s="11"/>
    </row>
    <row r="7765" spans="1:23" hidden="1">
      <c r="A7765" s="11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1"/>
      <c r="O7765" s="11"/>
      <c r="P7765" s="11"/>
      <c r="Q7765" s="11"/>
      <c r="R7765" s="11"/>
      <c r="S7765" s="11"/>
      <c r="T7765" s="11"/>
      <c r="U7765" s="11"/>
      <c r="V7765" s="11"/>
      <c r="W7765" s="11"/>
    </row>
    <row r="7766" spans="1:23" hidden="1">
      <c r="A7766" s="11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1"/>
      <c r="O7766" s="11"/>
      <c r="P7766" s="11"/>
      <c r="Q7766" s="11"/>
      <c r="R7766" s="11"/>
      <c r="S7766" s="11"/>
      <c r="T7766" s="11"/>
      <c r="U7766" s="11"/>
      <c r="V7766" s="11"/>
      <c r="W7766" s="11"/>
    </row>
    <row r="7767" spans="1:23" hidden="1">
      <c r="A7767" s="11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1"/>
      <c r="O7767" s="11"/>
      <c r="P7767" s="11"/>
      <c r="Q7767" s="11"/>
      <c r="R7767" s="11"/>
      <c r="S7767" s="11"/>
      <c r="T7767" s="11"/>
      <c r="U7767" s="11"/>
      <c r="V7767" s="11"/>
      <c r="W7767" s="11"/>
    </row>
    <row r="7768" spans="1:23" hidden="1">
      <c r="A7768" s="11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1"/>
      <c r="O7768" s="11"/>
      <c r="P7768" s="11"/>
      <c r="Q7768" s="11"/>
      <c r="R7768" s="11"/>
      <c r="S7768" s="11"/>
      <c r="T7768" s="11"/>
      <c r="U7768" s="11"/>
      <c r="V7768" s="11"/>
      <c r="W7768" s="11"/>
    </row>
    <row r="7769" spans="1:23" hidden="1">
      <c r="A7769" s="11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1"/>
      <c r="O7769" s="11"/>
      <c r="P7769" s="11"/>
      <c r="Q7769" s="11"/>
      <c r="R7769" s="11"/>
      <c r="S7769" s="11"/>
      <c r="T7769" s="11"/>
      <c r="U7769" s="11"/>
      <c r="V7769" s="11"/>
      <c r="W7769" s="11"/>
    </row>
    <row r="7770" spans="1:23" hidden="1">
      <c r="A7770" s="11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1"/>
      <c r="O7770" s="11"/>
      <c r="P7770" s="11"/>
      <c r="Q7770" s="11"/>
      <c r="R7770" s="11"/>
      <c r="S7770" s="11"/>
      <c r="T7770" s="11"/>
      <c r="U7770" s="11"/>
      <c r="V7770" s="11"/>
      <c r="W7770" s="11"/>
    </row>
    <row r="7771" spans="1:23" hidden="1">
      <c r="A7771" s="11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1"/>
      <c r="O7771" s="11"/>
      <c r="P7771" s="11"/>
      <c r="Q7771" s="11"/>
      <c r="R7771" s="11"/>
      <c r="S7771" s="11"/>
      <c r="T7771" s="11"/>
      <c r="U7771" s="11"/>
      <c r="V7771" s="11"/>
      <c r="W7771" s="11"/>
    </row>
    <row r="7772" spans="1:23" hidden="1">
      <c r="A7772" s="11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1"/>
      <c r="O7772" s="11"/>
      <c r="P7772" s="11"/>
      <c r="Q7772" s="11"/>
      <c r="R7772" s="11"/>
      <c r="S7772" s="11"/>
      <c r="T7772" s="11"/>
      <c r="U7772" s="11"/>
      <c r="V7772" s="11"/>
      <c r="W7772" s="11"/>
    </row>
    <row r="7773" spans="1:23" hidden="1">
      <c r="A7773" s="11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1"/>
      <c r="O7773" s="11"/>
      <c r="P7773" s="11"/>
      <c r="Q7773" s="11"/>
      <c r="R7773" s="11"/>
      <c r="S7773" s="11"/>
      <c r="T7773" s="11"/>
      <c r="U7773" s="11"/>
      <c r="V7773" s="11"/>
      <c r="W7773" s="11"/>
    </row>
    <row r="7774" spans="1:23" hidden="1">
      <c r="A7774" s="11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1"/>
      <c r="O7774" s="11"/>
      <c r="P7774" s="11"/>
      <c r="Q7774" s="11"/>
      <c r="R7774" s="11"/>
      <c r="S7774" s="11"/>
      <c r="T7774" s="11"/>
      <c r="U7774" s="11"/>
      <c r="V7774" s="11"/>
      <c r="W7774" s="11"/>
    </row>
    <row r="7775" spans="1:23" hidden="1">
      <c r="A7775" s="11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1"/>
      <c r="O7775" s="11"/>
      <c r="P7775" s="11"/>
      <c r="Q7775" s="11"/>
      <c r="R7775" s="11"/>
      <c r="S7775" s="11"/>
      <c r="T7775" s="11"/>
      <c r="U7775" s="11"/>
      <c r="V7775" s="11"/>
      <c r="W7775" s="11"/>
    </row>
    <row r="7776" spans="1:23" hidden="1">
      <c r="A7776" s="11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1"/>
      <c r="O7776" s="11"/>
      <c r="P7776" s="11"/>
      <c r="Q7776" s="11"/>
      <c r="R7776" s="11"/>
      <c r="S7776" s="11"/>
      <c r="T7776" s="11"/>
      <c r="U7776" s="11"/>
      <c r="V7776" s="11"/>
      <c r="W7776" s="11"/>
    </row>
    <row r="7777" spans="1:23" hidden="1">
      <c r="A7777" s="11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1"/>
      <c r="O7777" s="11"/>
      <c r="P7777" s="11"/>
      <c r="Q7777" s="11"/>
      <c r="R7777" s="11"/>
      <c r="S7777" s="11"/>
      <c r="T7777" s="11"/>
      <c r="U7777" s="11"/>
      <c r="V7777" s="11"/>
      <c r="W7777" s="11"/>
    </row>
    <row r="7778" spans="1:23" hidden="1">
      <c r="A7778" s="11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1"/>
      <c r="O7778" s="11"/>
      <c r="P7778" s="11"/>
      <c r="Q7778" s="11"/>
      <c r="R7778" s="11"/>
      <c r="S7778" s="11"/>
      <c r="T7778" s="11"/>
      <c r="U7778" s="11"/>
      <c r="V7778" s="11"/>
      <c r="W7778" s="11"/>
    </row>
    <row r="7779" spans="1:23" hidden="1">
      <c r="A7779" s="11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1"/>
      <c r="O7779" s="11"/>
      <c r="P7779" s="11"/>
      <c r="Q7779" s="11"/>
      <c r="R7779" s="11"/>
      <c r="S7779" s="11"/>
      <c r="T7779" s="11"/>
      <c r="U7779" s="11"/>
      <c r="V7779" s="11"/>
      <c r="W7779" s="11"/>
    </row>
    <row r="7780" spans="1:23" hidden="1">
      <c r="A7780" s="11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1"/>
      <c r="O7780" s="11"/>
      <c r="P7780" s="11"/>
      <c r="Q7780" s="11"/>
      <c r="R7780" s="11"/>
      <c r="S7780" s="11"/>
      <c r="T7780" s="11"/>
      <c r="U7780" s="11"/>
      <c r="V7780" s="11"/>
      <c r="W7780" s="11"/>
    </row>
    <row r="7781" spans="1:23" hidden="1">
      <c r="A7781" s="11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1"/>
      <c r="O7781" s="11"/>
      <c r="P7781" s="11"/>
      <c r="Q7781" s="11"/>
      <c r="R7781" s="11"/>
      <c r="S7781" s="11"/>
      <c r="T7781" s="11"/>
      <c r="U7781" s="11"/>
      <c r="V7781" s="11"/>
      <c r="W7781" s="11"/>
    </row>
    <row r="7782" spans="1:23" hidden="1">
      <c r="A7782" s="11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1"/>
      <c r="O7782" s="11"/>
      <c r="P7782" s="11"/>
      <c r="Q7782" s="11"/>
      <c r="R7782" s="11"/>
      <c r="S7782" s="11"/>
      <c r="T7782" s="11"/>
      <c r="U7782" s="11"/>
      <c r="V7782" s="11"/>
      <c r="W7782" s="11"/>
    </row>
    <row r="7783" spans="1:23" hidden="1">
      <c r="A7783" s="11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1"/>
      <c r="O7783" s="11"/>
      <c r="P7783" s="11"/>
      <c r="Q7783" s="11"/>
      <c r="R7783" s="11"/>
      <c r="S7783" s="11"/>
      <c r="T7783" s="11"/>
      <c r="U7783" s="11"/>
      <c r="V7783" s="11"/>
      <c r="W7783" s="11"/>
    </row>
    <row r="7784" spans="1:23" hidden="1">
      <c r="A7784" s="11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1"/>
      <c r="O7784" s="11"/>
      <c r="P7784" s="11"/>
      <c r="Q7784" s="11"/>
      <c r="R7784" s="11"/>
      <c r="S7784" s="11"/>
      <c r="T7784" s="11"/>
      <c r="U7784" s="11"/>
      <c r="V7784" s="11"/>
      <c r="W7784" s="11"/>
    </row>
    <row r="7785" spans="1:23" hidden="1">
      <c r="A7785" s="11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1"/>
      <c r="O7785" s="11"/>
      <c r="P7785" s="11"/>
      <c r="Q7785" s="11"/>
      <c r="R7785" s="11"/>
      <c r="S7785" s="11"/>
      <c r="T7785" s="11"/>
      <c r="U7785" s="11"/>
      <c r="V7785" s="11"/>
      <c r="W7785" s="11"/>
    </row>
    <row r="7786" spans="1:23" hidden="1">
      <c r="A7786" s="11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1"/>
      <c r="O7786" s="11"/>
      <c r="P7786" s="11"/>
      <c r="Q7786" s="11"/>
      <c r="R7786" s="11"/>
      <c r="S7786" s="11"/>
      <c r="T7786" s="11"/>
      <c r="U7786" s="11"/>
      <c r="V7786" s="11"/>
      <c r="W7786" s="11"/>
    </row>
    <row r="7787" spans="1:23" hidden="1">
      <c r="A7787" s="11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1"/>
      <c r="O7787" s="11"/>
      <c r="P7787" s="11"/>
      <c r="Q7787" s="11"/>
      <c r="R7787" s="11"/>
      <c r="S7787" s="11"/>
      <c r="T7787" s="11"/>
      <c r="U7787" s="11"/>
      <c r="V7787" s="11"/>
      <c r="W7787" s="11"/>
    </row>
    <row r="7788" spans="1:23" hidden="1">
      <c r="A7788" s="11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1"/>
      <c r="O7788" s="11"/>
      <c r="P7788" s="11"/>
      <c r="Q7788" s="11"/>
      <c r="R7788" s="11"/>
      <c r="S7788" s="11"/>
      <c r="T7788" s="11"/>
      <c r="U7788" s="11"/>
      <c r="V7788" s="11"/>
      <c r="W7788" s="11"/>
    </row>
    <row r="7789" spans="1:23" hidden="1">
      <c r="A7789" s="11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1"/>
      <c r="O7789" s="11"/>
      <c r="P7789" s="11"/>
      <c r="Q7789" s="11"/>
      <c r="R7789" s="11"/>
      <c r="S7789" s="11"/>
      <c r="T7789" s="11"/>
      <c r="U7789" s="11"/>
      <c r="V7789" s="11"/>
      <c r="W7789" s="11"/>
    </row>
    <row r="7790" spans="1:23" hidden="1">
      <c r="A7790" s="11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1"/>
      <c r="O7790" s="11"/>
      <c r="P7790" s="11"/>
      <c r="Q7790" s="11"/>
      <c r="R7790" s="11"/>
      <c r="S7790" s="11"/>
      <c r="T7790" s="11"/>
      <c r="U7790" s="11"/>
      <c r="V7790" s="11"/>
      <c r="W7790" s="11"/>
    </row>
    <row r="7791" spans="1:23" hidden="1">
      <c r="A7791" s="11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1"/>
      <c r="O7791" s="11"/>
      <c r="P7791" s="11"/>
      <c r="Q7791" s="11"/>
      <c r="R7791" s="11"/>
      <c r="S7791" s="11"/>
      <c r="T7791" s="11"/>
      <c r="U7791" s="11"/>
      <c r="V7791" s="11"/>
      <c r="W7791" s="11"/>
    </row>
    <row r="7792" spans="1:23" hidden="1">
      <c r="A7792" s="11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1"/>
      <c r="O7792" s="11"/>
      <c r="P7792" s="11"/>
      <c r="Q7792" s="11"/>
      <c r="R7792" s="11"/>
      <c r="S7792" s="11"/>
      <c r="T7792" s="11"/>
      <c r="U7792" s="11"/>
      <c r="V7792" s="11"/>
      <c r="W7792" s="11"/>
    </row>
    <row r="7793" spans="1:23" hidden="1">
      <c r="A7793" s="11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1"/>
      <c r="O7793" s="11"/>
      <c r="P7793" s="11"/>
      <c r="Q7793" s="11"/>
      <c r="R7793" s="11"/>
      <c r="S7793" s="11"/>
      <c r="T7793" s="11"/>
      <c r="U7793" s="11"/>
      <c r="V7793" s="11"/>
      <c r="W7793" s="11"/>
    </row>
    <row r="7794" spans="1:23" hidden="1">
      <c r="A7794" s="11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1"/>
      <c r="O7794" s="11"/>
      <c r="P7794" s="11"/>
      <c r="Q7794" s="11"/>
      <c r="R7794" s="11"/>
      <c r="S7794" s="11"/>
      <c r="T7794" s="11"/>
      <c r="U7794" s="11"/>
      <c r="V7794" s="11"/>
      <c r="W7794" s="11"/>
    </row>
    <row r="7795" spans="1:23" hidden="1">
      <c r="A7795" s="11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1"/>
      <c r="O7795" s="11"/>
      <c r="P7795" s="11"/>
      <c r="Q7795" s="11"/>
      <c r="R7795" s="11"/>
      <c r="S7795" s="11"/>
      <c r="T7795" s="11"/>
      <c r="U7795" s="11"/>
      <c r="V7795" s="11"/>
      <c r="W7795" s="11"/>
    </row>
    <row r="7796" spans="1:23" hidden="1">
      <c r="A7796" s="11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1"/>
      <c r="O7796" s="11"/>
      <c r="P7796" s="11"/>
      <c r="Q7796" s="11"/>
      <c r="R7796" s="11"/>
      <c r="S7796" s="11"/>
      <c r="T7796" s="11"/>
      <c r="U7796" s="11"/>
      <c r="V7796" s="11"/>
      <c r="W7796" s="11"/>
    </row>
    <row r="7797" spans="1:23" hidden="1">
      <c r="A7797" s="11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1"/>
      <c r="O7797" s="11"/>
      <c r="P7797" s="11"/>
      <c r="Q7797" s="11"/>
      <c r="R7797" s="11"/>
      <c r="S7797" s="11"/>
      <c r="T7797" s="11"/>
      <c r="U7797" s="11"/>
      <c r="V7797" s="11"/>
      <c r="W7797" s="11"/>
    </row>
    <row r="7798" spans="1:23" hidden="1">
      <c r="A7798" s="11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1"/>
      <c r="O7798" s="11"/>
      <c r="P7798" s="11"/>
      <c r="Q7798" s="11"/>
      <c r="R7798" s="11"/>
      <c r="S7798" s="11"/>
      <c r="T7798" s="11"/>
      <c r="U7798" s="11"/>
      <c r="V7798" s="11"/>
      <c r="W7798" s="11"/>
    </row>
    <row r="7799" spans="1:23" hidden="1">
      <c r="A7799" s="11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1"/>
      <c r="O7799" s="11"/>
      <c r="P7799" s="11"/>
      <c r="Q7799" s="11"/>
      <c r="R7799" s="11"/>
      <c r="S7799" s="11"/>
      <c r="T7799" s="11"/>
      <c r="U7799" s="11"/>
      <c r="V7799" s="11"/>
      <c r="W7799" s="11"/>
    </row>
    <row r="7800" spans="1:23" hidden="1">
      <c r="A7800" s="11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1"/>
      <c r="O7800" s="11"/>
      <c r="P7800" s="11"/>
      <c r="Q7800" s="11"/>
      <c r="R7800" s="11"/>
      <c r="S7800" s="11"/>
      <c r="T7800" s="11"/>
      <c r="U7800" s="11"/>
      <c r="V7800" s="11"/>
      <c r="W7800" s="11"/>
    </row>
    <row r="7801" spans="1:23" hidden="1">
      <c r="A7801" s="11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1"/>
      <c r="O7801" s="11"/>
      <c r="P7801" s="11"/>
      <c r="Q7801" s="11"/>
      <c r="R7801" s="11"/>
      <c r="S7801" s="11"/>
      <c r="T7801" s="11"/>
      <c r="U7801" s="11"/>
      <c r="V7801" s="11"/>
      <c r="W7801" s="11"/>
    </row>
    <row r="7802" spans="1:23" hidden="1">
      <c r="A7802" s="11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1"/>
      <c r="O7802" s="11"/>
      <c r="P7802" s="11"/>
      <c r="Q7802" s="11"/>
      <c r="R7802" s="11"/>
      <c r="S7802" s="11"/>
      <c r="T7802" s="11"/>
      <c r="U7802" s="11"/>
      <c r="V7802" s="11"/>
      <c r="W7802" s="11"/>
    </row>
    <row r="7803" spans="1:23" hidden="1">
      <c r="A7803" s="11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1"/>
      <c r="O7803" s="11"/>
      <c r="P7803" s="11"/>
      <c r="Q7803" s="11"/>
      <c r="R7803" s="11"/>
      <c r="S7803" s="11"/>
      <c r="T7803" s="11"/>
      <c r="U7803" s="11"/>
      <c r="V7803" s="11"/>
      <c r="W7803" s="11"/>
    </row>
    <row r="7804" spans="1:23" hidden="1">
      <c r="A7804" s="11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1"/>
      <c r="O7804" s="11"/>
      <c r="P7804" s="11"/>
      <c r="Q7804" s="11"/>
      <c r="R7804" s="11"/>
      <c r="S7804" s="11"/>
      <c r="T7804" s="11"/>
      <c r="U7804" s="11"/>
      <c r="V7804" s="11"/>
      <c r="W7804" s="11"/>
    </row>
    <row r="7805" spans="1:23" hidden="1">
      <c r="A7805" s="11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1"/>
      <c r="O7805" s="11"/>
      <c r="P7805" s="11"/>
      <c r="Q7805" s="11"/>
      <c r="R7805" s="11"/>
      <c r="S7805" s="11"/>
      <c r="T7805" s="11"/>
      <c r="U7805" s="11"/>
      <c r="V7805" s="11"/>
      <c r="W7805" s="11"/>
    </row>
    <row r="7806" spans="1:23" hidden="1">
      <c r="A7806" s="11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1"/>
      <c r="O7806" s="11"/>
      <c r="P7806" s="11"/>
      <c r="Q7806" s="11"/>
      <c r="R7806" s="11"/>
      <c r="S7806" s="11"/>
      <c r="T7806" s="11"/>
      <c r="U7806" s="11"/>
      <c r="V7806" s="11"/>
      <c r="W7806" s="11"/>
    </row>
    <row r="7807" spans="1:23" hidden="1">
      <c r="A7807" s="11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1"/>
      <c r="O7807" s="11"/>
      <c r="P7807" s="11"/>
      <c r="Q7807" s="11"/>
      <c r="R7807" s="11"/>
      <c r="S7807" s="11"/>
      <c r="T7807" s="11"/>
      <c r="U7807" s="11"/>
      <c r="V7807" s="11"/>
      <c r="W7807" s="11"/>
    </row>
    <row r="7808" spans="1:23" hidden="1">
      <c r="A7808" s="11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1"/>
      <c r="O7808" s="11"/>
      <c r="P7808" s="11"/>
      <c r="Q7808" s="11"/>
      <c r="R7808" s="11"/>
      <c r="S7808" s="11"/>
      <c r="T7808" s="11"/>
      <c r="U7808" s="11"/>
      <c r="V7808" s="11"/>
      <c r="W7808" s="11"/>
    </row>
    <row r="7809" spans="1:23" hidden="1">
      <c r="A7809" s="11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1"/>
      <c r="O7809" s="11"/>
      <c r="P7809" s="11"/>
      <c r="Q7809" s="11"/>
      <c r="R7809" s="11"/>
      <c r="S7809" s="11"/>
      <c r="T7809" s="11"/>
      <c r="U7809" s="11"/>
      <c r="V7809" s="11"/>
      <c r="W7809" s="11"/>
    </row>
    <row r="7810" spans="1:23" hidden="1">
      <c r="A7810" s="11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1"/>
      <c r="O7810" s="11"/>
      <c r="P7810" s="11"/>
      <c r="Q7810" s="11"/>
      <c r="R7810" s="11"/>
      <c r="S7810" s="11"/>
      <c r="T7810" s="11"/>
      <c r="U7810" s="11"/>
      <c r="V7810" s="11"/>
      <c r="W7810" s="11"/>
    </row>
    <row r="7811" spans="1:23" hidden="1">
      <c r="A7811" s="11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1"/>
      <c r="O7811" s="11"/>
      <c r="P7811" s="11"/>
      <c r="Q7811" s="11"/>
      <c r="R7811" s="11"/>
      <c r="S7811" s="11"/>
      <c r="T7811" s="11"/>
      <c r="U7811" s="11"/>
      <c r="V7811" s="11"/>
      <c r="W7811" s="11"/>
    </row>
    <row r="7812" spans="1:23" hidden="1">
      <c r="A7812" s="11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1"/>
      <c r="O7812" s="11"/>
      <c r="P7812" s="11"/>
      <c r="Q7812" s="11"/>
      <c r="R7812" s="11"/>
      <c r="S7812" s="11"/>
      <c r="T7812" s="11"/>
      <c r="U7812" s="11"/>
      <c r="V7812" s="11"/>
      <c r="W7812" s="11"/>
    </row>
    <row r="7813" spans="1:23" hidden="1">
      <c r="A7813" s="11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1"/>
      <c r="O7813" s="11"/>
      <c r="P7813" s="11"/>
      <c r="Q7813" s="11"/>
      <c r="R7813" s="11"/>
      <c r="S7813" s="11"/>
      <c r="T7813" s="11"/>
      <c r="U7813" s="11"/>
      <c r="V7813" s="11"/>
      <c r="W7813" s="11"/>
    </row>
    <row r="7814" spans="1:23" hidden="1">
      <c r="A7814" s="11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1"/>
      <c r="O7814" s="11"/>
      <c r="P7814" s="11"/>
      <c r="Q7814" s="11"/>
      <c r="R7814" s="11"/>
      <c r="S7814" s="11"/>
      <c r="T7814" s="11"/>
      <c r="U7814" s="11"/>
      <c r="V7814" s="11"/>
      <c r="W7814" s="11"/>
    </row>
    <row r="7815" spans="1:23" hidden="1">
      <c r="A7815" s="11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1"/>
      <c r="O7815" s="11"/>
      <c r="P7815" s="11"/>
      <c r="Q7815" s="11"/>
      <c r="R7815" s="11"/>
      <c r="S7815" s="11"/>
      <c r="T7815" s="11"/>
      <c r="U7815" s="11"/>
      <c r="V7815" s="11"/>
      <c r="W7815" s="11"/>
    </row>
    <row r="7816" spans="1:23" hidden="1">
      <c r="A7816" s="11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1"/>
      <c r="O7816" s="11"/>
      <c r="P7816" s="11"/>
      <c r="Q7816" s="11"/>
      <c r="R7816" s="11"/>
      <c r="S7816" s="11"/>
      <c r="T7816" s="11"/>
      <c r="U7816" s="11"/>
      <c r="V7816" s="11"/>
      <c r="W7816" s="11"/>
    </row>
    <row r="7817" spans="1:23" hidden="1">
      <c r="A7817" s="11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1"/>
      <c r="O7817" s="11"/>
      <c r="P7817" s="11"/>
      <c r="Q7817" s="11"/>
      <c r="R7817" s="11"/>
      <c r="S7817" s="11"/>
      <c r="T7817" s="11"/>
      <c r="U7817" s="11"/>
      <c r="V7817" s="11"/>
      <c r="W7817" s="11"/>
    </row>
    <row r="7818" spans="1:23" hidden="1">
      <c r="A7818" s="11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1"/>
      <c r="O7818" s="11"/>
      <c r="P7818" s="11"/>
      <c r="Q7818" s="11"/>
      <c r="R7818" s="11"/>
      <c r="S7818" s="11"/>
      <c r="T7818" s="11"/>
      <c r="U7818" s="11"/>
      <c r="V7818" s="11"/>
      <c r="W7818" s="11"/>
    </row>
    <row r="7819" spans="1:23" hidden="1">
      <c r="A7819" s="11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1"/>
      <c r="O7819" s="11"/>
      <c r="P7819" s="11"/>
      <c r="Q7819" s="11"/>
      <c r="R7819" s="11"/>
      <c r="S7819" s="11"/>
      <c r="T7819" s="11"/>
      <c r="U7819" s="11"/>
      <c r="V7819" s="11"/>
      <c r="W7819" s="11"/>
    </row>
    <row r="7820" spans="1:23" hidden="1">
      <c r="A7820" s="11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1"/>
      <c r="O7820" s="11"/>
      <c r="P7820" s="11"/>
      <c r="Q7820" s="11"/>
      <c r="R7820" s="11"/>
      <c r="S7820" s="11"/>
      <c r="T7820" s="11"/>
      <c r="U7820" s="11"/>
      <c r="V7820" s="11"/>
      <c r="W7820" s="11"/>
    </row>
    <row r="7821" spans="1:23" hidden="1">
      <c r="A7821" s="11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1"/>
      <c r="O7821" s="11"/>
      <c r="P7821" s="11"/>
      <c r="Q7821" s="11"/>
      <c r="R7821" s="11"/>
      <c r="S7821" s="11"/>
      <c r="T7821" s="11"/>
      <c r="U7821" s="11"/>
      <c r="V7821" s="11"/>
      <c r="W7821" s="11"/>
    </row>
    <row r="7822" spans="1:23" hidden="1">
      <c r="A7822" s="11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1"/>
      <c r="O7822" s="11"/>
      <c r="P7822" s="11"/>
      <c r="Q7822" s="11"/>
      <c r="R7822" s="11"/>
      <c r="S7822" s="11"/>
      <c r="T7822" s="11"/>
      <c r="U7822" s="11"/>
      <c r="V7822" s="11"/>
      <c r="W7822" s="11"/>
    </row>
    <row r="7823" spans="1:23" hidden="1">
      <c r="A7823" s="11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1"/>
      <c r="O7823" s="11"/>
      <c r="P7823" s="11"/>
      <c r="Q7823" s="11"/>
      <c r="R7823" s="11"/>
      <c r="S7823" s="11"/>
      <c r="T7823" s="11"/>
      <c r="U7823" s="11"/>
      <c r="V7823" s="11"/>
      <c r="W7823" s="11"/>
    </row>
    <row r="7824" spans="1:23" hidden="1">
      <c r="A7824" s="11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1"/>
      <c r="O7824" s="11"/>
      <c r="P7824" s="11"/>
      <c r="Q7824" s="11"/>
      <c r="R7824" s="11"/>
      <c r="S7824" s="11"/>
      <c r="T7824" s="11"/>
      <c r="U7824" s="11"/>
      <c r="V7824" s="11"/>
      <c r="W7824" s="11"/>
    </row>
    <row r="7825" spans="1:23" hidden="1">
      <c r="A7825" s="11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1"/>
      <c r="O7825" s="11"/>
      <c r="P7825" s="11"/>
      <c r="Q7825" s="11"/>
      <c r="R7825" s="11"/>
      <c r="S7825" s="11"/>
      <c r="T7825" s="11"/>
      <c r="U7825" s="11"/>
      <c r="V7825" s="11"/>
      <c r="W7825" s="11"/>
    </row>
    <row r="7826" spans="1:23" hidden="1">
      <c r="A7826" s="11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1"/>
      <c r="O7826" s="11"/>
      <c r="P7826" s="11"/>
      <c r="Q7826" s="11"/>
      <c r="R7826" s="11"/>
      <c r="S7826" s="11"/>
      <c r="T7826" s="11"/>
      <c r="U7826" s="11"/>
      <c r="V7826" s="11"/>
      <c r="W7826" s="11"/>
    </row>
    <row r="7827" spans="1:23" hidden="1">
      <c r="A7827" s="11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1"/>
      <c r="O7827" s="11"/>
      <c r="P7827" s="11"/>
      <c r="Q7827" s="11"/>
      <c r="R7827" s="11"/>
      <c r="S7827" s="11"/>
      <c r="T7827" s="11"/>
      <c r="U7827" s="11"/>
      <c r="V7827" s="11"/>
      <c r="W7827" s="11"/>
    </row>
    <row r="7828" spans="1:23" hidden="1">
      <c r="A7828" s="11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1"/>
      <c r="O7828" s="11"/>
      <c r="P7828" s="11"/>
      <c r="Q7828" s="11"/>
      <c r="R7828" s="11"/>
      <c r="S7828" s="11"/>
      <c r="T7828" s="11"/>
      <c r="U7828" s="11"/>
      <c r="V7828" s="11"/>
      <c r="W7828" s="11"/>
    </row>
    <row r="7829" spans="1:23" hidden="1">
      <c r="A7829" s="11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1"/>
      <c r="O7829" s="11"/>
      <c r="P7829" s="11"/>
      <c r="Q7829" s="11"/>
      <c r="R7829" s="11"/>
      <c r="S7829" s="11"/>
      <c r="T7829" s="11"/>
      <c r="U7829" s="11"/>
      <c r="V7829" s="11"/>
      <c r="W7829" s="11"/>
    </row>
    <row r="7830" spans="1:23" hidden="1">
      <c r="A7830" s="11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1"/>
      <c r="O7830" s="11"/>
      <c r="P7830" s="11"/>
      <c r="Q7830" s="11"/>
      <c r="R7830" s="11"/>
      <c r="S7830" s="11"/>
      <c r="T7830" s="11"/>
      <c r="U7830" s="11"/>
      <c r="V7830" s="11"/>
      <c r="W7830" s="11"/>
    </row>
    <row r="7831" spans="1:23" hidden="1">
      <c r="A7831" s="11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1"/>
      <c r="O7831" s="11"/>
      <c r="P7831" s="11"/>
      <c r="Q7831" s="11"/>
      <c r="R7831" s="11"/>
      <c r="S7831" s="11"/>
      <c r="T7831" s="11"/>
      <c r="U7831" s="11"/>
      <c r="V7831" s="11"/>
      <c r="W7831" s="11"/>
    </row>
    <row r="7832" spans="1:23" hidden="1">
      <c r="A7832" s="11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1"/>
      <c r="O7832" s="11"/>
      <c r="P7832" s="11"/>
      <c r="Q7832" s="11"/>
      <c r="R7832" s="11"/>
      <c r="S7832" s="11"/>
      <c r="T7832" s="11"/>
      <c r="U7832" s="11"/>
      <c r="V7832" s="11"/>
      <c r="W7832" s="11"/>
    </row>
    <row r="7833" spans="1:23" hidden="1">
      <c r="A7833" s="11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1"/>
      <c r="O7833" s="11"/>
      <c r="P7833" s="11"/>
      <c r="Q7833" s="11"/>
      <c r="R7833" s="11"/>
      <c r="S7833" s="11"/>
      <c r="T7833" s="11"/>
      <c r="U7833" s="11"/>
      <c r="V7833" s="11"/>
      <c r="W7833" s="11"/>
    </row>
    <row r="7834" spans="1:23" hidden="1">
      <c r="A7834" s="11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1"/>
      <c r="O7834" s="11"/>
      <c r="P7834" s="11"/>
      <c r="Q7834" s="11"/>
      <c r="R7834" s="11"/>
      <c r="S7834" s="11"/>
      <c r="T7834" s="11"/>
      <c r="U7834" s="11"/>
      <c r="V7834" s="11"/>
      <c r="W7834" s="11"/>
    </row>
    <row r="7835" spans="1:23" hidden="1">
      <c r="A7835" s="11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1"/>
      <c r="O7835" s="11"/>
      <c r="P7835" s="11"/>
      <c r="Q7835" s="11"/>
      <c r="R7835" s="11"/>
      <c r="S7835" s="11"/>
      <c r="T7835" s="11"/>
      <c r="U7835" s="11"/>
      <c r="V7835" s="11"/>
      <c r="W7835" s="11"/>
    </row>
    <row r="7836" spans="1:23" hidden="1">
      <c r="A7836" s="11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1"/>
      <c r="O7836" s="11"/>
      <c r="P7836" s="11"/>
      <c r="Q7836" s="11"/>
      <c r="R7836" s="11"/>
      <c r="S7836" s="11"/>
      <c r="T7836" s="11"/>
      <c r="U7836" s="11"/>
      <c r="V7836" s="11"/>
      <c r="W7836" s="11"/>
    </row>
    <row r="7837" spans="1:23" hidden="1">
      <c r="A7837" s="11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1"/>
      <c r="O7837" s="11"/>
      <c r="P7837" s="11"/>
      <c r="Q7837" s="11"/>
      <c r="R7837" s="11"/>
      <c r="S7837" s="11"/>
      <c r="T7837" s="11"/>
      <c r="U7837" s="11"/>
      <c r="V7837" s="11"/>
      <c r="W7837" s="11"/>
    </row>
    <row r="7838" spans="1:23" hidden="1">
      <c r="A7838" s="11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1"/>
      <c r="O7838" s="11"/>
      <c r="P7838" s="11"/>
      <c r="Q7838" s="11"/>
      <c r="R7838" s="11"/>
      <c r="S7838" s="11"/>
      <c r="T7838" s="11"/>
      <c r="U7838" s="11"/>
      <c r="V7838" s="11"/>
      <c r="W7838" s="11"/>
    </row>
    <row r="7839" spans="1:23" hidden="1">
      <c r="A7839" s="11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1"/>
      <c r="O7839" s="11"/>
      <c r="P7839" s="11"/>
      <c r="Q7839" s="11"/>
      <c r="R7839" s="11"/>
      <c r="S7839" s="11"/>
      <c r="T7839" s="11"/>
      <c r="U7839" s="11"/>
      <c r="V7839" s="11"/>
      <c r="W7839" s="11"/>
    </row>
    <row r="7840" spans="1:23" hidden="1">
      <c r="A7840" s="11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1"/>
      <c r="O7840" s="11"/>
      <c r="P7840" s="11"/>
      <c r="Q7840" s="11"/>
      <c r="R7840" s="11"/>
      <c r="S7840" s="11"/>
      <c r="T7840" s="11"/>
      <c r="U7840" s="11"/>
      <c r="V7840" s="11"/>
      <c r="W7840" s="11"/>
    </row>
    <row r="7841" spans="1:23" hidden="1">
      <c r="A7841" s="11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1"/>
      <c r="O7841" s="11"/>
      <c r="P7841" s="11"/>
      <c r="Q7841" s="11"/>
      <c r="R7841" s="11"/>
      <c r="S7841" s="11"/>
      <c r="T7841" s="11"/>
      <c r="U7841" s="11"/>
      <c r="V7841" s="11"/>
      <c r="W7841" s="11"/>
    </row>
    <row r="7842" spans="1:23" hidden="1">
      <c r="A7842" s="11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1"/>
      <c r="O7842" s="11"/>
      <c r="P7842" s="11"/>
      <c r="Q7842" s="11"/>
      <c r="R7842" s="11"/>
      <c r="S7842" s="11"/>
      <c r="T7842" s="11"/>
      <c r="U7842" s="11"/>
      <c r="V7842" s="11"/>
      <c r="W7842" s="11"/>
    </row>
    <row r="7843" spans="1:23" hidden="1">
      <c r="A7843" s="11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1"/>
      <c r="O7843" s="11"/>
      <c r="P7843" s="11"/>
      <c r="Q7843" s="11"/>
      <c r="R7843" s="11"/>
      <c r="S7843" s="11"/>
      <c r="T7843" s="11"/>
      <c r="U7843" s="11"/>
      <c r="V7843" s="11"/>
      <c r="W7843" s="11"/>
    </row>
    <row r="7844" spans="1:23" hidden="1">
      <c r="A7844" s="11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1"/>
      <c r="O7844" s="11"/>
      <c r="P7844" s="11"/>
      <c r="Q7844" s="11"/>
      <c r="R7844" s="11"/>
      <c r="S7844" s="11"/>
      <c r="T7844" s="11"/>
      <c r="U7844" s="11"/>
      <c r="V7844" s="11"/>
      <c r="W7844" s="11"/>
    </row>
    <row r="7845" spans="1:23" hidden="1">
      <c r="A7845" s="11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1"/>
      <c r="O7845" s="11"/>
      <c r="P7845" s="11"/>
      <c r="Q7845" s="11"/>
      <c r="R7845" s="11"/>
      <c r="S7845" s="11"/>
      <c r="T7845" s="11"/>
      <c r="U7845" s="11"/>
      <c r="V7845" s="11"/>
      <c r="W7845" s="11"/>
    </row>
    <row r="7846" spans="1:23" hidden="1">
      <c r="A7846" s="11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1"/>
      <c r="O7846" s="11"/>
      <c r="P7846" s="11"/>
      <c r="Q7846" s="11"/>
      <c r="R7846" s="11"/>
      <c r="S7846" s="11"/>
      <c r="T7846" s="11"/>
      <c r="U7846" s="11"/>
      <c r="V7846" s="11"/>
      <c r="W7846" s="11"/>
    </row>
    <row r="7847" spans="1:23" hidden="1">
      <c r="A7847" s="11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1"/>
      <c r="O7847" s="11"/>
      <c r="P7847" s="11"/>
      <c r="Q7847" s="11"/>
      <c r="R7847" s="11"/>
      <c r="S7847" s="11"/>
      <c r="T7847" s="11"/>
      <c r="U7847" s="11"/>
      <c r="V7847" s="11"/>
      <c r="W7847" s="11"/>
    </row>
    <row r="7848" spans="1:23" hidden="1">
      <c r="A7848" s="11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1"/>
      <c r="O7848" s="11"/>
      <c r="P7848" s="11"/>
      <c r="Q7848" s="11"/>
      <c r="R7848" s="11"/>
      <c r="S7848" s="11"/>
      <c r="T7848" s="11"/>
      <c r="U7848" s="11"/>
      <c r="V7848" s="11"/>
      <c r="W7848" s="11"/>
    </row>
    <row r="7849" spans="1:23" hidden="1">
      <c r="A7849" s="11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1"/>
      <c r="O7849" s="11"/>
      <c r="P7849" s="11"/>
      <c r="Q7849" s="11"/>
      <c r="R7849" s="11"/>
      <c r="S7849" s="11"/>
      <c r="T7849" s="11"/>
      <c r="U7849" s="11"/>
      <c r="V7849" s="11"/>
      <c r="W7849" s="11"/>
    </row>
    <row r="7850" spans="1:23" hidden="1">
      <c r="A7850" s="11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1"/>
      <c r="O7850" s="11"/>
      <c r="P7850" s="11"/>
      <c r="Q7850" s="11"/>
      <c r="R7850" s="11"/>
      <c r="S7850" s="11"/>
      <c r="T7850" s="11"/>
      <c r="U7850" s="11"/>
      <c r="V7850" s="11"/>
      <c r="W7850" s="11"/>
    </row>
    <row r="7851" spans="1:23" hidden="1">
      <c r="A7851" s="11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1"/>
      <c r="O7851" s="11"/>
      <c r="P7851" s="11"/>
      <c r="Q7851" s="11"/>
      <c r="R7851" s="11"/>
      <c r="S7851" s="11"/>
      <c r="T7851" s="11"/>
      <c r="U7851" s="11"/>
      <c r="V7851" s="11"/>
      <c r="W7851" s="11"/>
    </row>
    <row r="7852" spans="1:23" hidden="1">
      <c r="A7852" s="11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1"/>
      <c r="O7852" s="11"/>
      <c r="P7852" s="11"/>
      <c r="Q7852" s="11"/>
      <c r="R7852" s="11"/>
      <c r="S7852" s="11"/>
      <c r="T7852" s="11"/>
      <c r="U7852" s="11"/>
      <c r="V7852" s="11"/>
      <c r="W7852" s="11"/>
    </row>
    <row r="7853" spans="1:23" hidden="1">
      <c r="A7853" s="11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1"/>
      <c r="O7853" s="11"/>
      <c r="P7853" s="11"/>
      <c r="Q7853" s="11"/>
      <c r="R7853" s="11"/>
      <c r="S7853" s="11"/>
      <c r="T7853" s="11"/>
      <c r="U7853" s="11"/>
      <c r="V7853" s="11"/>
      <c r="W7853" s="11"/>
    </row>
    <row r="7854" spans="1:23" hidden="1">
      <c r="A7854" s="11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1"/>
      <c r="O7854" s="11"/>
      <c r="P7854" s="11"/>
      <c r="Q7854" s="11"/>
      <c r="R7854" s="11"/>
      <c r="S7854" s="11"/>
      <c r="T7854" s="11"/>
      <c r="U7854" s="11"/>
      <c r="V7854" s="11"/>
      <c r="W7854" s="11"/>
    </row>
    <row r="7855" spans="1:23" hidden="1">
      <c r="A7855" s="11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1"/>
      <c r="O7855" s="11"/>
      <c r="P7855" s="11"/>
      <c r="Q7855" s="11"/>
      <c r="R7855" s="11"/>
      <c r="S7855" s="11"/>
      <c r="T7855" s="11"/>
      <c r="U7855" s="11"/>
      <c r="V7855" s="11"/>
      <c r="W7855" s="11"/>
    </row>
    <row r="7856" spans="1:23" hidden="1">
      <c r="A7856" s="11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1"/>
      <c r="O7856" s="11"/>
      <c r="P7856" s="11"/>
      <c r="Q7856" s="11"/>
      <c r="R7856" s="11"/>
      <c r="S7856" s="11"/>
      <c r="T7856" s="11"/>
      <c r="U7856" s="11"/>
      <c r="V7856" s="11"/>
      <c r="W7856" s="11"/>
    </row>
    <row r="7857" spans="1:23" hidden="1">
      <c r="A7857" s="11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1"/>
      <c r="O7857" s="11"/>
      <c r="P7857" s="11"/>
      <c r="Q7857" s="11"/>
      <c r="R7857" s="11"/>
      <c r="S7857" s="11"/>
      <c r="T7857" s="11"/>
      <c r="U7857" s="11"/>
      <c r="V7857" s="11"/>
      <c r="W7857" s="11"/>
    </row>
    <row r="7858" spans="1:23" hidden="1">
      <c r="A7858" s="11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1"/>
      <c r="O7858" s="11"/>
      <c r="P7858" s="11"/>
      <c r="Q7858" s="11"/>
      <c r="R7858" s="11"/>
      <c r="S7858" s="11"/>
      <c r="T7858" s="11"/>
      <c r="U7858" s="11"/>
      <c r="V7858" s="11"/>
      <c r="W7858" s="11"/>
    </row>
    <row r="7859" spans="1:23" hidden="1">
      <c r="A7859" s="11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1"/>
      <c r="O7859" s="11"/>
      <c r="P7859" s="11"/>
      <c r="Q7859" s="11"/>
      <c r="R7859" s="11"/>
      <c r="S7859" s="11"/>
      <c r="T7859" s="11"/>
      <c r="U7859" s="11"/>
      <c r="V7859" s="11"/>
      <c r="W7859" s="11"/>
    </row>
    <row r="7860" spans="1:23" hidden="1">
      <c r="A7860" s="11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1"/>
      <c r="O7860" s="11"/>
      <c r="P7860" s="11"/>
      <c r="Q7860" s="11"/>
      <c r="R7860" s="11"/>
      <c r="S7860" s="11"/>
      <c r="T7860" s="11"/>
      <c r="U7860" s="11"/>
      <c r="V7860" s="11"/>
      <c r="W7860" s="11"/>
    </row>
    <row r="7861" spans="1:23" hidden="1">
      <c r="A7861" s="11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1"/>
      <c r="O7861" s="11"/>
      <c r="P7861" s="11"/>
      <c r="Q7861" s="11"/>
      <c r="R7861" s="11"/>
      <c r="S7861" s="11"/>
      <c r="T7861" s="11"/>
      <c r="U7861" s="11"/>
      <c r="V7861" s="11"/>
      <c r="W7861" s="11"/>
    </row>
    <row r="7862" spans="1:23" hidden="1">
      <c r="A7862" s="11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1"/>
      <c r="O7862" s="11"/>
      <c r="P7862" s="11"/>
      <c r="Q7862" s="11"/>
      <c r="R7862" s="11"/>
      <c r="S7862" s="11"/>
      <c r="T7862" s="11"/>
      <c r="U7862" s="11"/>
      <c r="V7862" s="11"/>
      <c r="W7862" s="11"/>
    </row>
    <row r="7863" spans="1:23" hidden="1">
      <c r="A7863" s="11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1"/>
      <c r="O7863" s="11"/>
      <c r="P7863" s="11"/>
      <c r="Q7863" s="11"/>
      <c r="R7863" s="11"/>
      <c r="S7863" s="11"/>
      <c r="T7863" s="11"/>
      <c r="U7863" s="11"/>
      <c r="V7863" s="11"/>
      <c r="W7863" s="11"/>
    </row>
    <row r="7864" spans="1:23" hidden="1">
      <c r="A7864" s="11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1"/>
      <c r="O7864" s="11"/>
      <c r="P7864" s="11"/>
      <c r="Q7864" s="11"/>
      <c r="R7864" s="11"/>
      <c r="S7864" s="11"/>
      <c r="T7864" s="11"/>
      <c r="U7864" s="11"/>
      <c r="V7864" s="11"/>
      <c r="W7864" s="11"/>
    </row>
    <row r="7865" spans="1:23" hidden="1">
      <c r="A7865" s="11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1"/>
      <c r="O7865" s="11"/>
      <c r="P7865" s="11"/>
      <c r="Q7865" s="11"/>
      <c r="R7865" s="11"/>
      <c r="S7865" s="11"/>
      <c r="T7865" s="11"/>
      <c r="U7865" s="11"/>
      <c r="V7865" s="11"/>
      <c r="W7865" s="11"/>
    </row>
    <row r="7866" spans="1:23" hidden="1">
      <c r="A7866" s="11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1"/>
      <c r="O7866" s="11"/>
      <c r="P7866" s="11"/>
      <c r="Q7866" s="11"/>
      <c r="R7866" s="11"/>
      <c r="S7866" s="11"/>
      <c r="T7866" s="11"/>
      <c r="U7866" s="11"/>
      <c r="V7866" s="11"/>
      <c r="W7866" s="11"/>
    </row>
    <row r="7867" spans="1:23" hidden="1">
      <c r="A7867" s="11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1"/>
      <c r="O7867" s="11"/>
      <c r="P7867" s="11"/>
      <c r="Q7867" s="11"/>
      <c r="R7867" s="11"/>
      <c r="S7867" s="11"/>
      <c r="T7867" s="11"/>
      <c r="U7867" s="11"/>
      <c r="V7867" s="11"/>
      <c r="W7867" s="11"/>
    </row>
    <row r="7868" spans="1:23" hidden="1">
      <c r="A7868" s="11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1"/>
      <c r="O7868" s="11"/>
      <c r="P7868" s="11"/>
      <c r="Q7868" s="11"/>
      <c r="R7868" s="11"/>
      <c r="S7868" s="11"/>
      <c r="T7868" s="11"/>
      <c r="U7868" s="11"/>
      <c r="V7868" s="11"/>
      <c r="W7868" s="11"/>
    </row>
    <row r="7869" spans="1:23" hidden="1">
      <c r="A7869" s="11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1"/>
      <c r="O7869" s="11"/>
      <c r="P7869" s="11"/>
      <c r="Q7869" s="11"/>
      <c r="R7869" s="11"/>
      <c r="S7869" s="11"/>
      <c r="T7869" s="11"/>
      <c r="U7869" s="11"/>
      <c r="V7869" s="11"/>
      <c r="W7869" s="11"/>
    </row>
    <row r="7870" spans="1:23" hidden="1">
      <c r="A7870" s="11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1"/>
      <c r="O7870" s="11"/>
      <c r="P7870" s="11"/>
      <c r="Q7870" s="11"/>
      <c r="R7870" s="11"/>
      <c r="S7870" s="11"/>
      <c r="T7870" s="11"/>
      <c r="U7870" s="11"/>
      <c r="V7870" s="11"/>
      <c r="W7870" s="11"/>
    </row>
    <row r="7871" spans="1:23" hidden="1">
      <c r="A7871" s="11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1"/>
      <c r="O7871" s="11"/>
      <c r="P7871" s="11"/>
      <c r="Q7871" s="11"/>
      <c r="R7871" s="11"/>
      <c r="S7871" s="11"/>
      <c r="T7871" s="11"/>
      <c r="U7871" s="11"/>
      <c r="V7871" s="11"/>
      <c r="W7871" s="11"/>
    </row>
    <row r="7872" spans="1:23" hidden="1">
      <c r="A7872" s="11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1"/>
      <c r="O7872" s="11"/>
      <c r="P7872" s="11"/>
      <c r="Q7872" s="11"/>
      <c r="R7872" s="11"/>
      <c r="S7872" s="11"/>
      <c r="T7872" s="11"/>
      <c r="U7872" s="11"/>
      <c r="V7872" s="11"/>
      <c r="W7872" s="11"/>
    </row>
    <row r="7873" spans="1:23" hidden="1">
      <c r="A7873" s="11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1"/>
      <c r="O7873" s="11"/>
      <c r="P7873" s="11"/>
      <c r="Q7873" s="11"/>
      <c r="R7873" s="11"/>
      <c r="S7873" s="11"/>
      <c r="T7873" s="11"/>
      <c r="U7873" s="11"/>
      <c r="V7873" s="11"/>
      <c r="W7873" s="11"/>
    </row>
    <row r="7874" spans="1:23" hidden="1">
      <c r="A7874" s="11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1"/>
      <c r="O7874" s="11"/>
      <c r="P7874" s="11"/>
      <c r="Q7874" s="11"/>
      <c r="R7874" s="11"/>
      <c r="S7874" s="11"/>
      <c r="T7874" s="11"/>
      <c r="U7874" s="11"/>
      <c r="V7874" s="11"/>
      <c r="W7874" s="11"/>
    </row>
    <row r="7875" spans="1:23" hidden="1">
      <c r="A7875" s="11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1"/>
      <c r="O7875" s="11"/>
      <c r="P7875" s="11"/>
      <c r="Q7875" s="11"/>
      <c r="R7875" s="11"/>
      <c r="S7875" s="11"/>
      <c r="T7875" s="11"/>
      <c r="U7875" s="11"/>
      <c r="V7875" s="11"/>
      <c r="W7875" s="11"/>
    </row>
    <row r="7876" spans="1:23" hidden="1">
      <c r="A7876" s="11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1"/>
      <c r="O7876" s="11"/>
      <c r="P7876" s="11"/>
      <c r="Q7876" s="11"/>
      <c r="R7876" s="11"/>
      <c r="S7876" s="11"/>
      <c r="T7876" s="11"/>
      <c r="U7876" s="11"/>
      <c r="V7876" s="11"/>
      <c r="W7876" s="11"/>
    </row>
    <row r="7877" spans="1:23" hidden="1">
      <c r="A7877" s="11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1"/>
      <c r="O7877" s="11"/>
      <c r="P7877" s="11"/>
      <c r="Q7877" s="11"/>
      <c r="R7877" s="11"/>
      <c r="S7877" s="11"/>
      <c r="T7877" s="11"/>
      <c r="U7877" s="11"/>
      <c r="V7877" s="11"/>
      <c r="W7877" s="11"/>
    </row>
    <row r="7878" spans="1:23" hidden="1">
      <c r="A7878" s="11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1"/>
      <c r="O7878" s="11"/>
      <c r="P7878" s="11"/>
      <c r="Q7878" s="11"/>
      <c r="R7878" s="11"/>
      <c r="S7878" s="11"/>
      <c r="T7878" s="11"/>
      <c r="U7878" s="11"/>
      <c r="V7878" s="11"/>
      <c r="W7878" s="11"/>
    </row>
    <row r="7879" spans="1:23" hidden="1">
      <c r="A7879" s="11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1"/>
      <c r="O7879" s="11"/>
      <c r="P7879" s="11"/>
      <c r="Q7879" s="11"/>
      <c r="R7879" s="11"/>
      <c r="S7879" s="11"/>
      <c r="T7879" s="11"/>
      <c r="U7879" s="11"/>
      <c r="V7879" s="11"/>
      <c r="W7879" s="11"/>
    </row>
    <row r="7880" spans="1:23" hidden="1">
      <c r="A7880" s="11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1"/>
      <c r="O7880" s="11"/>
      <c r="P7880" s="11"/>
      <c r="Q7880" s="11"/>
      <c r="R7880" s="11"/>
      <c r="S7880" s="11"/>
      <c r="T7880" s="11"/>
      <c r="U7880" s="11"/>
      <c r="V7880" s="11"/>
      <c r="W7880" s="11"/>
    </row>
    <row r="7881" spans="1:23" hidden="1">
      <c r="A7881" s="11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1"/>
      <c r="O7881" s="11"/>
      <c r="P7881" s="11"/>
      <c r="Q7881" s="11"/>
      <c r="R7881" s="11"/>
      <c r="S7881" s="11"/>
      <c r="T7881" s="11"/>
      <c r="U7881" s="11"/>
      <c r="V7881" s="11"/>
      <c r="W7881" s="11"/>
    </row>
    <row r="7882" spans="1:23" hidden="1">
      <c r="A7882" s="11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1"/>
      <c r="O7882" s="11"/>
      <c r="P7882" s="11"/>
      <c r="Q7882" s="11"/>
      <c r="R7882" s="11"/>
      <c r="S7882" s="11"/>
      <c r="T7882" s="11"/>
      <c r="U7882" s="11"/>
      <c r="V7882" s="11"/>
      <c r="W7882" s="11"/>
    </row>
    <row r="7883" spans="1:23" hidden="1">
      <c r="A7883" s="11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1"/>
      <c r="O7883" s="11"/>
      <c r="P7883" s="11"/>
      <c r="Q7883" s="11"/>
      <c r="R7883" s="11"/>
      <c r="S7883" s="11"/>
      <c r="T7883" s="11"/>
      <c r="U7883" s="11"/>
      <c r="V7883" s="11"/>
      <c r="W7883" s="11"/>
    </row>
    <row r="7884" spans="1:23" hidden="1">
      <c r="A7884" s="11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1"/>
      <c r="O7884" s="11"/>
      <c r="P7884" s="11"/>
      <c r="Q7884" s="11"/>
      <c r="R7884" s="11"/>
      <c r="S7884" s="11"/>
      <c r="T7884" s="11"/>
      <c r="U7884" s="11"/>
      <c r="V7884" s="11"/>
      <c r="W7884" s="11"/>
    </row>
    <row r="7885" spans="1:23" hidden="1">
      <c r="A7885" s="11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1"/>
      <c r="O7885" s="11"/>
      <c r="P7885" s="11"/>
      <c r="Q7885" s="11"/>
      <c r="R7885" s="11"/>
      <c r="S7885" s="11"/>
      <c r="T7885" s="11"/>
      <c r="U7885" s="11"/>
      <c r="V7885" s="11"/>
      <c r="W7885" s="11"/>
    </row>
    <row r="7886" spans="1:23" hidden="1">
      <c r="A7886" s="11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1"/>
      <c r="O7886" s="11"/>
      <c r="P7886" s="11"/>
      <c r="Q7886" s="11"/>
      <c r="R7886" s="11"/>
      <c r="S7886" s="11"/>
      <c r="T7886" s="11"/>
      <c r="U7886" s="11"/>
      <c r="V7886" s="11"/>
      <c r="W7886" s="11"/>
    </row>
    <row r="7887" spans="1:23" hidden="1">
      <c r="A7887" s="11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1"/>
      <c r="O7887" s="11"/>
      <c r="P7887" s="11"/>
      <c r="Q7887" s="11"/>
      <c r="R7887" s="11"/>
      <c r="S7887" s="11"/>
      <c r="T7887" s="11"/>
      <c r="U7887" s="11"/>
      <c r="V7887" s="11"/>
      <c r="W7887" s="11"/>
    </row>
    <row r="7888" spans="1:23" hidden="1">
      <c r="A7888" s="11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1"/>
      <c r="O7888" s="11"/>
      <c r="P7888" s="11"/>
      <c r="Q7888" s="11"/>
      <c r="R7888" s="11"/>
      <c r="S7888" s="11"/>
      <c r="T7888" s="11"/>
      <c r="U7888" s="11"/>
      <c r="V7888" s="11"/>
      <c r="W7888" s="11"/>
    </row>
    <row r="7889" spans="1:23" hidden="1">
      <c r="A7889" s="11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1"/>
      <c r="O7889" s="11"/>
      <c r="P7889" s="11"/>
      <c r="Q7889" s="11"/>
      <c r="R7889" s="11"/>
      <c r="S7889" s="11"/>
      <c r="T7889" s="11"/>
      <c r="U7889" s="11"/>
      <c r="V7889" s="11"/>
      <c r="W7889" s="11"/>
    </row>
    <row r="7890" spans="1:23" hidden="1">
      <c r="A7890" s="11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1"/>
      <c r="O7890" s="11"/>
      <c r="P7890" s="11"/>
      <c r="Q7890" s="11"/>
      <c r="R7890" s="11"/>
      <c r="S7890" s="11"/>
      <c r="T7890" s="11"/>
      <c r="U7890" s="11"/>
      <c r="V7890" s="11"/>
      <c r="W7890" s="11"/>
    </row>
    <row r="7891" spans="1:23" hidden="1">
      <c r="A7891" s="11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1"/>
      <c r="O7891" s="11"/>
      <c r="P7891" s="11"/>
      <c r="Q7891" s="11"/>
      <c r="R7891" s="11"/>
      <c r="S7891" s="11"/>
      <c r="T7891" s="11"/>
      <c r="U7891" s="11"/>
      <c r="V7891" s="11"/>
      <c r="W7891" s="11"/>
    </row>
  </sheetData>
  <sheetProtection password="8659" sheet="1" objects="1" scenarios="1" sort="0" autoFilter="0"/>
  <autoFilter ref="S6:S500"/>
  <customSheetViews>
    <customSheetView guid="{1861B03E-431A-4EA2-8A19-0331CDF8C9DE}" zeroValues="0" showAutoFilter="1" hiddenRows="1" hiddenColumns="1">
      <pane xSplit="8" ySplit="6" topLeftCell="N7" activePane="bottomRight" state="frozen"/>
      <selection pane="bottomRight" activeCell="M9" sqref="M9"/>
      <pageMargins left="0.7" right="0.7" top="0.75" bottom="0.75" header="0.3" footer="0.3"/>
      <pageSetup orientation="portrait" r:id="rId1"/>
      <autoFilter ref="S6:S500"/>
    </customSheetView>
    <customSheetView guid="{5B6449B2-85A8-4DC1-BA3E-0498BD0F54C8}" hiddenColumns="1">
      <pane xSplit="8" ySplit="6" topLeftCell="K7" activePane="bottomRight" state="frozen"/>
      <selection pane="bottomRight" activeCell="O7" sqref="O7"/>
      <pageMargins left="0.7" right="0.7" top="0.75" bottom="0.75" header="0.3" footer="0.3"/>
      <pageSetup orientation="portrait" r:id="rId2"/>
    </customSheetView>
    <customSheetView guid="{7F6F9926-9FF9-43ED-8CD7-55CFB6421318}" hiddenColumns="1">
      <pane xSplit="8" ySplit="6" topLeftCell="Q7" activePane="bottomRight" state="frozen"/>
      <selection pane="bottomRight" activeCell="U3" sqref="U3:U5"/>
      <pageMargins left="0.7" right="0.7" top="0.75" bottom="0.75" header="0.3" footer="0.3"/>
      <pageSetup orientation="portrait" r:id="rId3"/>
    </customSheetView>
  </customSheetViews>
  <mergeCells count="7">
    <mergeCell ref="XFB3:XFB5"/>
    <mergeCell ref="U3:U5"/>
    <mergeCell ref="A1:U1"/>
    <mergeCell ref="A3:A501"/>
    <mergeCell ref="A502:U502"/>
    <mergeCell ref="B4:B501"/>
    <mergeCell ref="B2:U2"/>
  </mergeCells>
  <conditionalFormatting sqref="S7:S500">
    <cfRule type="containsText" dxfId="24" priority="25" operator="containsText" text="Pending">
      <formula>NOT(ISERROR(SEARCH("Pending",S7)))</formula>
    </cfRule>
    <cfRule type="containsText" dxfId="23" priority="24" operator="containsText" text="0">
      <formula>NOT(ISERROR(SEARCH("0",S7)))</formula>
    </cfRule>
    <cfRule type="containsText" dxfId="22" priority="23" operator="containsText" text="Pending">
      <formula>NOT(ISERROR(SEARCH("Pending",S7)))</formula>
    </cfRule>
    <cfRule type="containsText" dxfId="21" priority="22" operator="containsText" text="Pending">
      <formula>NOT(ISERROR(SEARCH("Pending",S7)))</formula>
    </cfRule>
    <cfRule type="containsText" dxfId="20" priority="21" operator="containsText" text="Pending">
      <formula>NOT(ISERROR(SEARCH("Pending",S7)))</formula>
    </cfRule>
    <cfRule type="containsText" dxfId="19" priority="20" operator="containsText" text="The time for the party to reply has expired">
      <formula>NOT(ISERROR(SEARCH("The time for the party to reply has expired",S7)))</formula>
    </cfRule>
    <cfRule type="containsText" dxfId="18" priority="19" operator="containsText" text="The time to prepare the reply is over">
      <formula>NOT(ISERROR(SEARCH("The time to prepare the reply is over",S7)))</formula>
    </cfRule>
    <cfRule type="containsText" dxfId="17" priority="18" operator="containsText" text="The officer's inspection is over and the time to come has passed">
      <formula>NOT(ISERROR(SEARCH("The officer's inspection is over and the time to come has passed",S7)))</formula>
    </cfRule>
    <cfRule type="containsText" dxfId="16" priority="17" operator="containsText" text="The time for the Section to reply has expired">
      <formula>NOT(ISERROR(SEARCH("The time for the Section to reply has expired",S7)))</formula>
    </cfRule>
    <cfRule type="containsText" dxfId="15" priority="16" operator="containsText" text="The deadline for submission of application information has expired">
      <formula>NOT(ISERROR(SEARCH("The deadline for submission of application information has expired",S7)))</formula>
    </cfRule>
    <cfRule type="containsText" dxfId="14" priority="15" operator="containsText" text="The deadline for submission of application information has expired">
      <formula>NOT(ISERROR(SEARCH("The deadline for submission of application information has expired",S7)))</formula>
    </cfRule>
    <cfRule type="containsText" dxfId="13" priority="14" operator="containsText" text="The deadline for submission of application information has expired">
      <formula>NOT(ISERROR(SEARCH("The deadline for submission of application information has expired",S7)))</formula>
    </cfRule>
    <cfRule type="containsText" dxfId="12" priority="13" operator="containsText" text="0">
      <formula>NOT(ISERROR(SEARCH("0",S7)))</formula>
    </cfRule>
    <cfRule type="containsText" dxfId="11" priority="12" operator="containsText" text="The deadline for submission of application information has expired">
      <formula>NOT(ISERROR(SEARCH("The deadline for submission of application information has expired",S7)))</formula>
    </cfRule>
    <cfRule type="containsText" dxfId="10" priority="11" operator="containsText" text="0">
      <formula>NOT(ISERROR(SEARCH("0",S7)))</formula>
    </cfRule>
  </conditionalFormatting>
  <conditionalFormatting sqref="S7:S500">
    <cfRule type="containsText" dxfId="9" priority="10" operator="containsText" text="Time limt has expired for replying">
      <formula>NOT(ISERROR(SEARCH("Time limt has expired for replying",S7)))</formula>
    </cfRule>
    <cfRule type="containsText" dxfId="8" priority="9" operator="containsText" text="വിവരം നല്‍കേണ്ട സമയ പരിധി കഴിഞ്ഞു">
      <formula>NOT(ISERROR(SEARCH("വിവരം നല്‍കേണ്ട സമയ പരിധി കഴിഞ്ഞു",S7)))</formula>
    </cfRule>
    <cfRule type="containsText" dxfId="7" priority="8" operator="containsText" text="സെക്ഷന്‍ ക്ലാര്‍ക്ക് വിവരം തയ്യാറാക്കേണ്ട സമയ പരിധി കഴിഞ്ഞു">
      <formula>NOT(ISERROR(SEARCH("സെക്ഷന്‍ ക്ലാര്‍ക്ക് വിവരം തയ്യാറാക്കേണ്ട സമയ പരിധി കഴിഞ്ഞു",S7)))</formula>
    </cfRule>
    <cfRule type="containsText" dxfId="6" priority="7" operator="containsText" text="P.I.O വിവരം അംഗീകരിച്ചു നല്‍കേണ്ട സമയ പരിധി കഴിഞ്ഞു">
      <formula>NOT(ISERROR(SEARCH("P.I.O വിവരം അംഗീകരിച്ചു നല്‍കേണ്ട സമയ പരിധി കഴിഞ്ഞു",S7)))</formula>
    </cfRule>
    <cfRule type="containsText" dxfId="5" priority="6" operator="containsText" text="സെക്ഷന്‍ ക്ലാര്‍ക്ക് വിവരം തയ്യാറാക്കി P.I.O-യ്ക്കു സമര്‍പ്പിക്കേണ്ട സമയ പരിധി കഴിഞ്ഞു">
      <formula>NOT(ISERROR(SEARCH("സെക്ഷന്‍ ക്ലാര്‍ക്ക് വിവരം തയ്യാറാക്കി P.I.O-യ്ക്കു സമര്‍പ്പിക്കേണ്ട സമയ പരിധി കഴിഞ്ഞു",S7)))</formula>
    </cfRule>
    <cfRule type="containsText" dxfId="4" priority="5" operator="containsText" text="ബന്ധപ്പെട്ട ഉദ്യോഗസ്ഥര്‍ വിവരം സെക്ഷന്‍ ക്ലാര്‍ക്കിനു കൈമാറേണ്ട സമയം കഴിഞ്ഞു">
      <formula>NOT(ISERROR(SEARCH("ബന്ധപ്പെട്ട ഉദ്യോഗസ്ഥര്‍ വിവരം സെക്ഷന്‍ ക്ലാര്‍ക്കിനു കൈമാറേണ്ട സമയം കഴിഞ്ഞു",S7)))</formula>
    </cfRule>
    <cfRule type="containsText" dxfId="3" priority="4" operator="containsText" text="സെക്ഷന്‍ ക്ലാര്‍ക്ക് അപേക്ഷ വിവരം തയ്യാറാക്കി നല്‍കേണ്ട ഉദ്യോഗസ്ഥന് കൈമാറേണ്ട സമയം കഴിഞ്ഞു">
      <formula>NOT(ISERROR(SEARCH("സെക്ഷന്‍ ക്ലാര്‍ക്ക് അപേക്ഷ വിവരം തയ്യാറാക്കി നല്‍കേണ്ട ഉദ്യോഗസ്ഥന് കൈമാറേണ്ട സമയം കഴിഞ്ഞു",S7)))</formula>
    </cfRule>
  </conditionalFormatting>
  <conditionalFormatting sqref="S7:S500">
    <cfRule type="containsText" dxfId="2" priority="3" operator="containsText" text="സെക്ഷന്‍ ക്ലാര്‍ക്ക് വിവരം തയ്യാറാക്കി P.I.O-യ്ക്കു സമര്‍പ്പിക്കേണ്ട സമയ പരിധി കഴിഞ്ഞു">
      <formula>NOT(ISERROR(SEARCH("സെക്ഷന്‍ ക്ലാര്‍ക്ക് വിവരം തയ്യാറാക്കി P.I.O-യ്ക്കു സമര്‍പ്പിക്കേണ്ട സമയ പരിധി കഴിഞ്ഞു",S7)))</formula>
    </cfRule>
  </conditionalFormatting>
  <conditionalFormatting sqref="S7:S500">
    <cfRule type="containsText" dxfId="1" priority="2" operator="containsText" text="0">
      <formula>NOT(ISERROR(SEARCH("0",S7)))</formula>
    </cfRule>
  </conditionalFormatting>
  <conditionalFormatting sqref="S7:S500">
    <cfRule type="containsText" dxfId="0" priority="1" operator="containsText" text="0">
      <formula>NOT(ISERROR(SEARCH("0",S7)))</formula>
    </cfRule>
  </conditionalFormatting>
  <dataValidations count="2">
    <dataValidation type="date" allowBlank="1" showInputMessage="1" showErrorMessage="1" errorTitle="അയ്യേ" error="തീയതിയുടെ ഫോര്‍മാറ്റ് ഇങ്ങനെയല്ല രേഖപ്പെടുത്തേണ്ടത്._x000a__x000a_(01/12/2022,01-12-2022)" sqref="M7:M500">
      <formula1>44896</formula1>
      <formula2>54878</formula2>
    </dataValidation>
    <dataValidation type="whole" allowBlank="1" showInputMessage="1" showErrorMessage="1" errorTitle="അയ്യോ" error="സംഖ്യ മാത്രം രേഖപ്പെടുത്തുക" sqref="E7:E500">
      <formula1>1</formula1>
      <formula2>99999</formula2>
    </dataValidation>
  </dataValidations>
  <hyperlinks>
    <hyperlink ref="U3:U5" location="HOME!A1" display="HOME!A1"/>
  </hyperlinks>
  <pageMargins left="0.7" right="0.7" top="0.75" bottom="0.75" header="0.3" footer="0.3"/>
  <pageSetup orientation="portrait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W308"/>
  <sheetViews>
    <sheetView workbookViewId="0">
      <pane ySplit="9" topLeftCell="A31" activePane="bottomLeft" state="frozen"/>
      <selection pane="bottomLeft" activeCell="E7" sqref="E7"/>
    </sheetView>
  </sheetViews>
  <sheetFormatPr defaultColWidth="0" defaultRowHeight="15"/>
  <cols>
    <col min="1" max="1" width="7.7109375" customWidth="1"/>
    <col min="2" max="2" width="2.7109375" customWidth="1"/>
    <col min="3" max="3" width="15.7109375" style="23" customWidth="1"/>
    <col min="4" max="4" width="2.7109375" customWidth="1"/>
    <col min="5" max="5" width="30.7109375" customWidth="1"/>
    <col min="6" max="6" width="2.7109375" customWidth="1"/>
    <col min="7" max="7" width="25.7109375" customWidth="1"/>
    <col min="8" max="8" width="2.7109375" customWidth="1"/>
    <col min="9" max="9" width="25.7109375" customWidth="1"/>
    <col min="10" max="10" width="2.7109375" customWidth="1"/>
    <col min="11" max="11" width="25.7109375" customWidth="1"/>
    <col min="12" max="12" width="2.7109375" customWidth="1"/>
    <col min="13" max="13" width="25.7109375" customWidth="1"/>
    <col min="14" max="14" width="2.7109375" customWidth="1"/>
    <col min="15" max="15" width="7.7109375" customWidth="1"/>
    <col min="16" max="23" width="0" hidden="1" customWidth="1"/>
    <col min="24" max="16384" width="9.140625" hidden="1"/>
  </cols>
  <sheetData>
    <row r="1" spans="1:23" ht="50.1" customHeight="1">
      <c r="A1" s="152" t="s">
        <v>10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49"/>
      <c r="Q1" s="149"/>
      <c r="R1" s="149"/>
      <c r="S1" s="37">
        <f>HOME!F8</f>
        <v>0</v>
      </c>
    </row>
    <row r="2" spans="1:23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0"/>
      <c r="P2" s="149"/>
      <c r="Q2" s="149"/>
      <c r="R2" s="149"/>
    </row>
    <row r="3" spans="1:23" s="22" customFormat="1" ht="53.1" customHeight="1">
      <c r="A3" s="150"/>
      <c r="B3" s="39"/>
      <c r="C3" s="148" t="s">
        <v>8</v>
      </c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40"/>
      <c r="O3" s="150"/>
      <c r="P3" s="149"/>
      <c r="Q3" s="149"/>
      <c r="R3" s="149"/>
      <c r="S3" s="37" t="e">
        <f>VLOOKUP(S1,'BASIC DATA'!E4:T501,3)</f>
        <v>#N/A</v>
      </c>
      <c r="T3" s="37" t="e">
        <f>VLOOKUP(S1,'BASIC DATA'!E4:T501,5)</f>
        <v>#N/A</v>
      </c>
      <c r="U3" s="37" t="e">
        <f>VLOOKUP(S1,'BASIC DATA'!E4:U501,9)</f>
        <v>#N/A</v>
      </c>
      <c r="V3" s="37" t="e">
        <f>VLOOKUP(S1,'BASIC DATA'!E4:V501,11)</f>
        <v>#N/A</v>
      </c>
      <c r="W3" s="37" t="e">
        <f>VLOOKUP(S1,'BASIC DATA'!E4:W501,13)</f>
        <v>#N/A</v>
      </c>
    </row>
    <row r="4" spans="1:23">
      <c r="A4" s="150"/>
      <c r="B4" s="31"/>
      <c r="C4" s="30"/>
      <c r="D4" s="32"/>
      <c r="E4" s="30"/>
      <c r="F4" s="33"/>
      <c r="G4" s="30"/>
      <c r="H4" s="38"/>
      <c r="I4" s="30"/>
      <c r="J4" s="35"/>
      <c r="K4" s="30"/>
      <c r="L4" s="32"/>
      <c r="M4" s="30"/>
      <c r="N4" s="33"/>
      <c r="O4" s="150"/>
      <c r="P4" s="137"/>
      <c r="Q4" s="137"/>
      <c r="R4" s="137"/>
    </row>
    <row r="5" spans="1:23" ht="68.099999999999994" customHeight="1">
      <c r="A5" s="150"/>
      <c r="B5" s="24"/>
      <c r="C5" s="110" t="str">
        <f>'BASIC DATA'!E3</f>
        <v>Tapal No</v>
      </c>
      <c r="D5" s="111"/>
      <c r="E5" s="112" t="str">
        <f>'BASIC DATA'!G3</f>
        <v>Applicant Name</v>
      </c>
      <c r="F5" s="111"/>
      <c r="G5" s="113" t="s">
        <v>14</v>
      </c>
      <c r="H5" s="111"/>
      <c r="I5" s="112" t="str">
        <f>'BASIC DATA'!K3</f>
        <v>Purpose</v>
      </c>
      <c r="J5" s="111"/>
      <c r="K5" s="110" t="s">
        <v>15</v>
      </c>
      <c r="L5" s="111"/>
      <c r="M5" s="112" t="str">
        <f>'BASIC DATA'!Q3</f>
        <v>Remaining Days</v>
      </c>
      <c r="N5" s="24"/>
      <c r="O5" s="150"/>
      <c r="P5" s="137"/>
      <c r="Q5" s="137"/>
      <c r="R5" s="137"/>
      <c r="S5" s="37" t="s">
        <v>9</v>
      </c>
    </row>
    <row r="6" spans="1:23">
      <c r="A6" s="150"/>
      <c r="B6" s="27"/>
      <c r="C6" s="25"/>
      <c r="D6" s="34"/>
      <c r="E6" s="29"/>
      <c r="F6" s="26"/>
      <c r="G6" s="1"/>
      <c r="H6" s="36"/>
      <c r="I6" s="1"/>
      <c r="J6" s="27"/>
      <c r="K6" s="1"/>
      <c r="L6" s="34"/>
      <c r="M6" s="1"/>
      <c r="N6" s="26"/>
      <c r="O6" s="150"/>
      <c r="P6" s="137"/>
      <c r="Q6" s="137"/>
      <c r="R6" s="137"/>
    </row>
    <row r="7" spans="1:23" ht="99.95" customHeight="1">
      <c r="A7" s="150"/>
      <c r="B7" s="1"/>
      <c r="C7" s="90">
        <f>Sheet2!F6</f>
        <v>1</v>
      </c>
      <c r="D7" s="91"/>
      <c r="E7" s="89" t="str">
        <f>Sheet2!G6</f>
        <v>Laiju,S</v>
      </c>
      <c r="F7" s="91"/>
      <c r="G7" s="92" t="str">
        <f>Sheet2!H6</f>
        <v>Laiju Bhavanam,Dalavapuram</v>
      </c>
      <c r="H7" s="91"/>
      <c r="I7" s="69">
        <f>Sheet2!J6</f>
        <v>44936</v>
      </c>
      <c r="J7" s="91"/>
      <c r="K7" s="69">
        <f>Sheet2!K6</f>
        <v>44965</v>
      </c>
      <c r="L7" s="91"/>
      <c r="M7" s="70" t="str">
        <f ca="1">Sheet2!L6</f>
        <v xml:space="preserve">19 days </v>
      </c>
      <c r="N7" s="1"/>
      <c r="O7" s="150"/>
      <c r="P7" s="137"/>
      <c r="Q7" s="137"/>
      <c r="R7" s="137"/>
    </row>
    <row r="8" spans="1:23">
      <c r="A8" s="150"/>
      <c r="B8" s="28"/>
      <c r="C8" s="25"/>
      <c r="D8" s="34"/>
      <c r="E8" s="1"/>
      <c r="F8" s="26"/>
      <c r="G8" s="1"/>
      <c r="H8" s="36"/>
      <c r="I8" s="1"/>
      <c r="J8" s="27"/>
      <c r="K8" s="1"/>
      <c r="L8" s="21"/>
      <c r="M8" s="1"/>
      <c r="N8" s="26"/>
      <c r="O8" s="150"/>
      <c r="P8" s="137"/>
      <c r="Q8" s="137"/>
      <c r="R8" s="137"/>
    </row>
    <row r="9" spans="1:23" ht="50.1" customHeight="1">
      <c r="A9" s="150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37"/>
      <c r="Q9" s="137"/>
      <c r="R9" s="137"/>
    </row>
    <row r="10" spans="1:23" s="11" customFormat="1">
      <c r="C10" s="41"/>
    </row>
    <row r="11" spans="1:23" s="11" customFormat="1">
      <c r="C11" s="41"/>
    </row>
    <row r="12" spans="1:23" s="11" customFormat="1">
      <c r="C12" s="41"/>
    </row>
    <row r="13" spans="1:23" s="11" customFormat="1">
      <c r="C13" s="41"/>
    </row>
    <row r="14" spans="1:23" s="11" customFormat="1">
      <c r="C14" s="41"/>
    </row>
    <row r="15" spans="1:23" s="11" customFormat="1">
      <c r="C15" s="41"/>
    </row>
    <row r="16" spans="1:23" s="11" customFormat="1">
      <c r="C16" s="41"/>
    </row>
    <row r="17" spans="3:3" s="11" customFormat="1">
      <c r="C17" s="41"/>
    </row>
    <row r="18" spans="3:3" s="11" customFormat="1">
      <c r="C18" s="41"/>
    </row>
    <row r="19" spans="3:3" s="11" customFormat="1">
      <c r="C19" s="41"/>
    </row>
    <row r="20" spans="3:3" s="11" customFormat="1">
      <c r="C20" s="41"/>
    </row>
    <row r="21" spans="3:3" s="11" customFormat="1">
      <c r="C21" s="41"/>
    </row>
    <row r="22" spans="3:3" s="11" customFormat="1">
      <c r="C22" s="41"/>
    </row>
    <row r="23" spans="3:3" s="11" customFormat="1">
      <c r="C23" s="41"/>
    </row>
    <row r="24" spans="3:3" s="11" customFormat="1">
      <c r="C24" s="41"/>
    </row>
    <row r="25" spans="3:3" s="11" customFormat="1">
      <c r="C25" s="41"/>
    </row>
    <row r="26" spans="3:3" s="11" customFormat="1">
      <c r="C26" s="41"/>
    </row>
    <row r="27" spans="3:3" s="11" customFormat="1">
      <c r="C27" s="41"/>
    </row>
    <row r="28" spans="3:3" s="11" customFormat="1">
      <c r="C28" s="41"/>
    </row>
    <row r="29" spans="3:3" s="11" customFormat="1">
      <c r="C29" s="41"/>
    </row>
    <row r="30" spans="3:3" s="11" customFormat="1">
      <c r="C30" s="41"/>
    </row>
    <row r="31" spans="3:3" s="11" customFormat="1">
      <c r="C31" s="41"/>
    </row>
    <row r="32" spans="3:3" s="11" customFormat="1">
      <c r="C32" s="41"/>
    </row>
    <row r="33" spans="3:3" s="11" customFormat="1">
      <c r="C33" s="41"/>
    </row>
    <row r="34" spans="3:3" s="11" customFormat="1">
      <c r="C34" s="41"/>
    </row>
    <row r="35" spans="3:3" s="11" customFormat="1">
      <c r="C35" s="41"/>
    </row>
    <row r="36" spans="3:3" s="11" customFormat="1">
      <c r="C36" s="41"/>
    </row>
    <row r="37" spans="3:3" s="11" customFormat="1">
      <c r="C37" s="41"/>
    </row>
    <row r="38" spans="3:3" s="11" customFormat="1">
      <c r="C38" s="41"/>
    </row>
    <row r="39" spans="3:3" s="11" customFormat="1">
      <c r="C39" s="41"/>
    </row>
    <row r="40" spans="3:3" s="11" customFormat="1">
      <c r="C40" s="41"/>
    </row>
    <row r="41" spans="3:3" s="11" customFormat="1">
      <c r="C41" s="41"/>
    </row>
    <row r="42" spans="3:3" s="11" customFormat="1">
      <c r="C42" s="41"/>
    </row>
    <row r="43" spans="3:3" s="11" customFormat="1">
      <c r="C43" s="41"/>
    </row>
    <row r="44" spans="3:3" s="11" customFormat="1">
      <c r="C44" s="41"/>
    </row>
    <row r="45" spans="3:3" s="11" customFormat="1">
      <c r="C45" s="41"/>
    </row>
    <row r="46" spans="3:3" s="11" customFormat="1">
      <c r="C46" s="41"/>
    </row>
    <row r="47" spans="3:3" s="11" customFormat="1">
      <c r="C47" s="41"/>
    </row>
    <row r="48" spans="3:3" s="11" customFormat="1">
      <c r="C48" s="41"/>
    </row>
    <row r="49" spans="3:3" s="11" customFormat="1">
      <c r="C49" s="41"/>
    </row>
    <row r="50" spans="3:3" s="11" customFormat="1">
      <c r="C50" s="41"/>
    </row>
    <row r="51" spans="3:3" s="11" customFormat="1">
      <c r="C51" s="41"/>
    </row>
    <row r="52" spans="3:3" s="11" customFormat="1">
      <c r="C52" s="41"/>
    </row>
    <row r="53" spans="3:3" s="11" customFormat="1">
      <c r="C53" s="41"/>
    </row>
    <row r="54" spans="3:3" s="11" customFormat="1">
      <c r="C54" s="41"/>
    </row>
    <row r="55" spans="3:3" s="11" customFormat="1">
      <c r="C55" s="41"/>
    </row>
    <row r="56" spans="3:3" s="11" customFormat="1">
      <c r="C56" s="41"/>
    </row>
    <row r="57" spans="3:3" s="11" customFormat="1">
      <c r="C57" s="41"/>
    </row>
    <row r="58" spans="3:3" s="11" customFormat="1">
      <c r="C58" s="41"/>
    </row>
    <row r="59" spans="3:3" s="11" customFormat="1">
      <c r="C59" s="41"/>
    </row>
    <row r="60" spans="3:3" s="11" customFormat="1">
      <c r="C60" s="41"/>
    </row>
    <row r="61" spans="3:3" s="11" customFormat="1">
      <c r="C61" s="41"/>
    </row>
    <row r="62" spans="3:3" s="11" customFormat="1">
      <c r="C62" s="41"/>
    </row>
    <row r="63" spans="3:3" s="11" customFormat="1">
      <c r="C63" s="41"/>
    </row>
    <row r="64" spans="3:3" s="11" customFormat="1">
      <c r="C64" s="41"/>
    </row>
    <row r="65" spans="3:3" s="11" customFormat="1">
      <c r="C65" s="41"/>
    </row>
    <row r="66" spans="3:3" s="11" customFormat="1">
      <c r="C66" s="41"/>
    </row>
    <row r="67" spans="3:3" s="11" customFormat="1">
      <c r="C67" s="41"/>
    </row>
    <row r="68" spans="3:3" s="11" customFormat="1">
      <c r="C68" s="41"/>
    </row>
    <row r="69" spans="3:3" s="11" customFormat="1">
      <c r="C69" s="41"/>
    </row>
    <row r="70" spans="3:3" s="11" customFormat="1">
      <c r="C70" s="41"/>
    </row>
    <row r="71" spans="3:3" s="11" customFormat="1">
      <c r="C71" s="41"/>
    </row>
    <row r="72" spans="3:3" s="11" customFormat="1">
      <c r="C72" s="41"/>
    </row>
    <row r="73" spans="3:3" s="11" customFormat="1">
      <c r="C73" s="41"/>
    </row>
    <row r="74" spans="3:3" s="11" customFormat="1">
      <c r="C74" s="41"/>
    </row>
    <row r="75" spans="3:3" s="11" customFormat="1">
      <c r="C75" s="41"/>
    </row>
    <row r="76" spans="3:3" s="11" customFormat="1">
      <c r="C76" s="41"/>
    </row>
    <row r="77" spans="3:3" s="11" customFormat="1">
      <c r="C77" s="41"/>
    </row>
    <row r="78" spans="3:3" s="11" customFormat="1">
      <c r="C78" s="41"/>
    </row>
    <row r="79" spans="3:3" s="11" customFormat="1">
      <c r="C79" s="41"/>
    </row>
    <row r="80" spans="3:3" s="11" customFormat="1">
      <c r="C80" s="41"/>
    </row>
    <row r="81" spans="3:3" s="11" customFormat="1">
      <c r="C81" s="41"/>
    </row>
    <row r="82" spans="3:3" s="11" customFormat="1">
      <c r="C82" s="41"/>
    </row>
    <row r="83" spans="3:3" s="11" customFormat="1">
      <c r="C83" s="41"/>
    </row>
    <row r="84" spans="3:3" s="11" customFormat="1">
      <c r="C84" s="41"/>
    </row>
    <row r="85" spans="3:3" s="11" customFormat="1">
      <c r="C85" s="41"/>
    </row>
    <row r="86" spans="3:3" s="11" customFormat="1">
      <c r="C86" s="41"/>
    </row>
    <row r="87" spans="3:3" s="11" customFormat="1">
      <c r="C87" s="41"/>
    </row>
    <row r="88" spans="3:3" s="11" customFormat="1">
      <c r="C88" s="41"/>
    </row>
    <row r="89" spans="3:3" s="11" customFormat="1">
      <c r="C89" s="41"/>
    </row>
    <row r="90" spans="3:3" s="11" customFormat="1">
      <c r="C90" s="41"/>
    </row>
    <row r="91" spans="3:3" s="11" customFormat="1">
      <c r="C91" s="41"/>
    </row>
    <row r="92" spans="3:3" s="11" customFormat="1">
      <c r="C92" s="41"/>
    </row>
    <row r="93" spans="3:3" s="11" customFormat="1">
      <c r="C93" s="41"/>
    </row>
    <row r="94" spans="3:3" s="11" customFormat="1">
      <c r="C94" s="41"/>
    </row>
    <row r="95" spans="3:3" s="11" customFormat="1">
      <c r="C95" s="41"/>
    </row>
    <row r="96" spans="3:3" s="11" customFormat="1">
      <c r="C96" s="41"/>
    </row>
    <row r="97" spans="3:3" s="11" customFormat="1">
      <c r="C97" s="41"/>
    </row>
    <row r="98" spans="3:3" s="11" customFormat="1">
      <c r="C98" s="41"/>
    </row>
    <row r="99" spans="3:3" s="11" customFormat="1">
      <c r="C99" s="41"/>
    </row>
    <row r="100" spans="3:3" s="11" customFormat="1">
      <c r="C100" s="41"/>
    </row>
    <row r="101" spans="3:3" s="11" customFormat="1">
      <c r="C101" s="41"/>
    </row>
    <row r="102" spans="3:3" s="11" customFormat="1">
      <c r="C102" s="41"/>
    </row>
    <row r="103" spans="3:3" s="11" customFormat="1">
      <c r="C103" s="41"/>
    </row>
    <row r="104" spans="3:3" s="11" customFormat="1">
      <c r="C104" s="41"/>
    </row>
    <row r="105" spans="3:3" s="11" customFormat="1">
      <c r="C105" s="41"/>
    </row>
    <row r="106" spans="3:3" s="11" customFormat="1">
      <c r="C106" s="41"/>
    </row>
    <row r="107" spans="3:3" s="11" customFormat="1">
      <c r="C107" s="41"/>
    </row>
    <row r="108" spans="3:3" s="11" customFormat="1">
      <c r="C108" s="41"/>
    </row>
    <row r="109" spans="3:3" s="11" customFormat="1">
      <c r="C109" s="41"/>
    </row>
    <row r="110" spans="3:3" s="11" customFormat="1">
      <c r="C110" s="41"/>
    </row>
    <row r="111" spans="3:3" s="11" customFormat="1">
      <c r="C111" s="41"/>
    </row>
    <row r="112" spans="3:3" s="11" customFormat="1">
      <c r="C112" s="41"/>
    </row>
    <row r="113" spans="3:3" s="11" customFormat="1">
      <c r="C113" s="41"/>
    </row>
    <row r="114" spans="3:3" s="11" customFormat="1">
      <c r="C114" s="41"/>
    </row>
    <row r="115" spans="3:3" s="11" customFormat="1">
      <c r="C115" s="41"/>
    </row>
    <row r="116" spans="3:3" s="11" customFormat="1">
      <c r="C116" s="41"/>
    </row>
    <row r="117" spans="3:3" s="11" customFormat="1">
      <c r="C117" s="41"/>
    </row>
    <row r="118" spans="3:3" s="11" customFormat="1">
      <c r="C118" s="41"/>
    </row>
    <row r="119" spans="3:3" s="11" customFormat="1">
      <c r="C119" s="41"/>
    </row>
    <row r="120" spans="3:3" s="11" customFormat="1">
      <c r="C120" s="41"/>
    </row>
    <row r="121" spans="3:3" s="11" customFormat="1">
      <c r="C121" s="41"/>
    </row>
    <row r="122" spans="3:3" s="11" customFormat="1">
      <c r="C122" s="41"/>
    </row>
    <row r="123" spans="3:3" s="11" customFormat="1">
      <c r="C123" s="41"/>
    </row>
    <row r="124" spans="3:3" s="11" customFormat="1">
      <c r="C124" s="41"/>
    </row>
    <row r="125" spans="3:3" s="11" customFormat="1">
      <c r="C125" s="41"/>
    </row>
    <row r="126" spans="3:3" s="11" customFormat="1">
      <c r="C126" s="41"/>
    </row>
    <row r="127" spans="3:3" s="11" customFormat="1">
      <c r="C127" s="41"/>
    </row>
    <row r="128" spans="3:3" s="11" customFormat="1">
      <c r="C128" s="41"/>
    </row>
    <row r="129" spans="3:3" s="11" customFormat="1">
      <c r="C129" s="41"/>
    </row>
    <row r="130" spans="3:3" s="11" customFormat="1">
      <c r="C130" s="41"/>
    </row>
    <row r="131" spans="3:3" s="11" customFormat="1">
      <c r="C131" s="41"/>
    </row>
    <row r="132" spans="3:3" s="11" customFormat="1">
      <c r="C132" s="41"/>
    </row>
    <row r="133" spans="3:3" s="11" customFormat="1">
      <c r="C133" s="41"/>
    </row>
    <row r="134" spans="3:3" s="11" customFormat="1">
      <c r="C134" s="41"/>
    </row>
    <row r="135" spans="3:3" s="11" customFormat="1">
      <c r="C135" s="41"/>
    </row>
    <row r="136" spans="3:3" s="11" customFormat="1">
      <c r="C136" s="41"/>
    </row>
    <row r="137" spans="3:3" s="11" customFormat="1">
      <c r="C137" s="41"/>
    </row>
    <row r="138" spans="3:3" s="11" customFormat="1">
      <c r="C138" s="41"/>
    </row>
    <row r="139" spans="3:3" s="11" customFormat="1">
      <c r="C139" s="41"/>
    </row>
    <row r="140" spans="3:3" s="11" customFormat="1">
      <c r="C140" s="41"/>
    </row>
    <row r="141" spans="3:3" s="11" customFormat="1">
      <c r="C141" s="41"/>
    </row>
    <row r="142" spans="3:3" s="11" customFormat="1">
      <c r="C142" s="41"/>
    </row>
    <row r="143" spans="3:3" s="11" customFormat="1">
      <c r="C143" s="41"/>
    </row>
    <row r="144" spans="3:3" s="11" customFormat="1">
      <c r="C144" s="41"/>
    </row>
    <row r="145" spans="3:3" s="11" customFormat="1">
      <c r="C145" s="41"/>
    </row>
    <row r="146" spans="3:3" s="11" customFormat="1">
      <c r="C146" s="41"/>
    </row>
    <row r="147" spans="3:3" s="11" customFormat="1">
      <c r="C147" s="41"/>
    </row>
    <row r="148" spans="3:3" s="11" customFormat="1">
      <c r="C148" s="41"/>
    </row>
    <row r="149" spans="3:3" s="11" customFormat="1">
      <c r="C149" s="41"/>
    </row>
    <row r="150" spans="3:3" s="11" customFormat="1">
      <c r="C150" s="41"/>
    </row>
    <row r="151" spans="3:3" s="11" customFormat="1">
      <c r="C151" s="41"/>
    </row>
    <row r="152" spans="3:3" s="11" customFormat="1">
      <c r="C152" s="41"/>
    </row>
    <row r="153" spans="3:3" s="11" customFormat="1">
      <c r="C153" s="41"/>
    </row>
    <row r="154" spans="3:3" s="11" customFormat="1">
      <c r="C154" s="41"/>
    </row>
    <row r="155" spans="3:3" s="11" customFormat="1">
      <c r="C155" s="41"/>
    </row>
    <row r="156" spans="3:3" s="11" customFormat="1">
      <c r="C156" s="41"/>
    </row>
    <row r="157" spans="3:3" s="11" customFormat="1">
      <c r="C157" s="41"/>
    </row>
    <row r="158" spans="3:3" s="11" customFormat="1">
      <c r="C158" s="41"/>
    </row>
    <row r="159" spans="3:3" s="11" customFormat="1">
      <c r="C159" s="41"/>
    </row>
    <row r="160" spans="3:3" s="11" customFormat="1">
      <c r="C160" s="41"/>
    </row>
    <row r="161" spans="3:3" s="11" customFormat="1">
      <c r="C161" s="41"/>
    </row>
    <row r="162" spans="3:3" s="11" customFormat="1">
      <c r="C162" s="41"/>
    </row>
    <row r="163" spans="3:3" s="11" customFormat="1">
      <c r="C163" s="41"/>
    </row>
    <row r="164" spans="3:3" s="11" customFormat="1">
      <c r="C164" s="41"/>
    </row>
    <row r="165" spans="3:3" s="11" customFormat="1">
      <c r="C165" s="41"/>
    </row>
    <row r="166" spans="3:3" s="11" customFormat="1">
      <c r="C166" s="41"/>
    </row>
    <row r="167" spans="3:3" s="11" customFormat="1">
      <c r="C167" s="41"/>
    </row>
    <row r="168" spans="3:3" s="11" customFormat="1">
      <c r="C168" s="41"/>
    </row>
    <row r="169" spans="3:3" s="11" customFormat="1">
      <c r="C169" s="41"/>
    </row>
    <row r="170" spans="3:3" s="11" customFormat="1">
      <c r="C170" s="41"/>
    </row>
    <row r="171" spans="3:3" s="11" customFormat="1">
      <c r="C171" s="41"/>
    </row>
    <row r="172" spans="3:3" s="11" customFormat="1">
      <c r="C172" s="41"/>
    </row>
    <row r="173" spans="3:3" s="11" customFormat="1">
      <c r="C173" s="41"/>
    </row>
    <row r="174" spans="3:3" s="11" customFormat="1">
      <c r="C174" s="41"/>
    </row>
    <row r="175" spans="3:3" s="11" customFormat="1">
      <c r="C175" s="41"/>
    </row>
    <row r="176" spans="3:3" s="11" customFormat="1">
      <c r="C176" s="41"/>
    </row>
    <row r="177" spans="3:3" s="11" customFormat="1">
      <c r="C177" s="41"/>
    </row>
    <row r="178" spans="3:3" s="11" customFormat="1">
      <c r="C178" s="41"/>
    </row>
    <row r="179" spans="3:3" s="11" customFormat="1">
      <c r="C179" s="41"/>
    </row>
    <row r="180" spans="3:3" s="11" customFormat="1">
      <c r="C180" s="41"/>
    </row>
    <row r="181" spans="3:3" s="11" customFormat="1">
      <c r="C181" s="41"/>
    </row>
    <row r="182" spans="3:3" s="11" customFormat="1">
      <c r="C182" s="41"/>
    </row>
    <row r="183" spans="3:3" s="11" customFormat="1">
      <c r="C183" s="41"/>
    </row>
    <row r="184" spans="3:3" s="11" customFormat="1">
      <c r="C184" s="41"/>
    </row>
    <row r="185" spans="3:3" s="11" customFormat="1">
      <c r="C185" s="41"/>
    </row>
    <row r="186" spans="3:3" s="11" customFormat="1">
      <c r="C186" s="41"/>
    </row>
    <row r="187" spans="3:3" s="11" customFormat="1">
      <c r="C187" s="41"/>
    </row>
    <row r="188" spans="3:3" s="11" customFormat="1">
      <c r="C188" s="41"/>
    </row>
    <row r="189" spans="3:3" s="11" customFormat="1">
      <c r="C189" s="41"/>
    </row>
    <row r="190" spans="3:3" s="11" customFormat="1">
      <c r="C190" s="41"/>
    </row>
    <row r="191" spans="3:3" s="11" customFormat="1">
      <c r="C191" s="41"/>
    </row>
    <row r="192" spans="3:3" s="11" customFormat="1">
      <c r="C192" s="41"/>
    </row>
    <row r="193" spans="3:3" s="11" customFormat="1">
      <c r="C193" s="41"/>
    </row>
    <row r="194" spans="3:3" s="11" customFormat="1">
      <c r="C194" s="41"/>
    </row>
    <row r="195" spans="3:3" s="11" customFormat="1">
      <c r="C195" s="41"/>
    </row>
    <row r="196" spans="3:3" s="11" customFormat="1">
      <c r="C196" s="41"/>
    </row>
    <row r="197" spans="3:3" s="11" customFormat="1">
      <c r="C197" s="41"/>
    </row>
    <row r="198" spans="3:3" s="11" customFormat="1">
      <c r="C198" s="41"/>
    </row>
    <row r="199" spans="3:3" s="11" customFormat="1">
      <c r="C199" s="41"/>
    </row>
    <row r="200" spans="3:3" s="11" customFormat="1">
      <c r="C200" s="41"/>
    </row>
    <row r="201" spans="3:3" s="11" customFormat="1">
      <c r="C201" s="41"/>
    </row>
    <row r="202" spans="3:3" s="11" customFormat="1">
      <c r="C202" s="41"/>
    </row>
    <row r="203" spans="3:3" s="11" customFormat="1">
      <c r="C203" s="41"/>
    </row>
    <row r="204" spans="3:3" s="11" customFormat="1">
      <c r="C204" s="41"/>
    </row>
    <row r="205" spans="3:3" s="11" customFormat="1">
      <c r="C205" s="41"/>
    </row>
    <row r="206" spans="3:3" s="11" customFormat="1">
      <c r="C206" s="41"/>
    </row>
    <row r="207" spans="3:3" s="11" customFormat="1">
      <c r="C207" s="41"/>
    </row>
    <row r="208" spans="3:3" s="11" customFormat="1">
      <c r="C208" s="41"/>
    </row>
    <row r="209" spans="3:3" s="11" customFormat="1">
      <c r="C209" s="41"/>
    </row>
    <row r="210" spans="3:3" s="11" customFormat="1">
      <c r="C210" s="41"/>
    </row>
    <row r="211" spans="3:3" s="11" customFormat="1">
      <c r="C211" s="41"/>
    </row>
    <row r="212" spans="3:3" s="11" customFormat="1">
      <c r="C212" s="41"/>
    </row>
    <row r="213" spans="3:3" s="11" customFormat="1">
      <c r="C213" s="41"/>
    </row>
    <row r="214" spans="3:3" s="11" customFormat="1">
      <c r="C214" s="41"/>
    </row>
    <row r="215" spans="3:3" s="11" customFormat="1">
      <c r="C215" s="41"/>
    </row>
    <row r="216" spans="3:3" s="11" customFormat="1">
      <c r="C216" s="41"/>
    </row>
    <row r="217" spans="3:3" s="11" customFormat="1">
      <c r="C217" s="41"/>
    </row>
    <row r="218" spans="3:3" s="11" customFormat="1">
      <c r="C218" s="41"/>
    </row>
    <row r="219" spans="3:3" s="11" customFormat="1">
      <c r="C219" s="41"/>
    </row>
    <row r="220" spans="3:3" s="11" customFormat="1">
      <c r="C220" s="41"/>
    </row>
    <row r="221" spans="3:3" s="11" customFormat="1">
      <c r="C221" s="41"/>
    </row>
    <row r="222" spans="3:3" s="11" customFormat="1">
      <c r="C222" s="41"/>
    </row>
    <row r="223" spans="3:3" s="11" customFormat="1">
      <c r="C223" s="41"/>
    </row>
    <row r="224" spans="3:3" s="11" customFormat="1">
      <c r="C224" s="41"/>
    </row>
    <row r="225" spans="3:3" s="11" customFormat="1">
      <c r="C225" s="41"/>
    </row>
    <row r="226" spans="3:3" s="11" customFormat="1">
      <c r="C226" s="41"/>
    </row>
    <row r="227" spans="3:3" s="11" customFormat="1">
      <c r="C227" s="41"/>
    </row>
    <row r="228" spans="3:3" s="11" customFormat="1">
      <c r="C228" s="41"/>
    </row>
    <row r="229" spans="3:3" s="11" customFormat="1">
      <c r="C229" s="41"/>
    </row>
    <row r="230" spans="3:3" s="11" customFormat="1">
      <c r="C230" s="41"/>
    </row>
    <row r="231" spans="3:3" s="11" customFormat="1">
      <c r="C231" s="41"/>
    </row>
    <row r="232" spans="3:3" s="11" customFormat="1">
      <c r="C232" s="41"/>
    </row>
    <row r="233" spans="3:3" s="11" customFormat="1">
      <c r="C233" s="41"/>
    </row>
    <row r="234" spans="3:3" s="11" customFormat="1">
      <c r="C234" s="41"/>
    </row>
    <row r="235" spans="3:3" s="11" customFormat="1">
      <c r="C235" s="41"/>
    </row>
    <row r="236" spans="3:3" s="11" customFormat="1">
      <c r="C236" s="41"/>
    </row>
    <row r="237" spans="3:3" s="11" customFormat="1">
      <c r="C237" s="41"/>
    </row>
    <row r="238" spans="3:3" s="11" customFormat="1">
      <c r="C238" s="41"/>
    </row>
    <row r="239" spans="3:3" s="11" customFormat="1">
      <c r="C239" s="41"/>
    </row>
    <row r="240" spans="3:3" s="11" customFormat="1">
      <c r="C240" s="41"/>
    </row>
    <row r="241" spans="3:3" s="11" customFormat="1">
      <c r="C241" s="41"/>
    </row>
    <row r="242" spans="3:3" s="11" customFormat="1">
      <c r="C242" s="41"/>
    </row>
    <row r="243" spans="3:3" s="11" customFormat="1">
      <c r="C243" s="41"/>
    </row>
    <row r="244" spans="3:3" s="11" customFormat="1">
      <c r="C244" s="41"/>
    </row>
    <row r="245" spans="3:3" s="11" customFormat="1">
      <c r="C245" s="41"/>
    </row>
    <row r="246" spans="3:3" s="11" customFormat="1">
      <c r="C246" s="41"/>
    </row>
    <row r="247" spans="3:3" s="11" customFormat="1">
      <c r="C247" s="41"/>
    </row>
    <row r="248" spans="3:3" s="11" customFormat="1">
      <c r="C248" s="41"/>
    </row>
    <row r="249" spans="3:3" s="11" customFormat="1">
      <c r="C249" s="41"/>
    </row>
    <row r="250" spans="3:3" s="11" customFormat="1">
      <c r="C250" s="41"/>
    </row>
    <row r="251" spans="3:3" s="11" customFormat="1">
      <c r="C251" s="41"/>
    </row>
    <row r="252" spans="3:3" s="11" customFormat="1">
      <c r="C252" s="41"/>
    </row>
    <row r="253" spans="3:3" s="11" customFormat="1">
      <c r="C253" s="41"/>
    </row>
    <row r="254" spans="3:3" s="11" customFormat="1">
      <c r="C254" s="41"/>
    </row>
    <row r="255" spans="3:3" s="11" customFormat="1">
      <c r="C255" s="41"/>
    </row>
    <row r="256" spans="3:3" s="11" customFormat="1">
      <c r="C256" s="41"/>
    </row>
    <row r="257" spans="3:3" s="11" customFormat="1">
      <c r="C257" s="41"/>
    </row>
    <row r="258" spans="3:3" s="11" customFormat="1">
      <c r="C258" s="41"/>
    </row>
    <row r="259" spans="3:3" s="11" customFormat="1">
      <c r="C259" s="41"/>
    </row>
    <row r="260" spans="3:3" s="11" customFormat="1">
      <c r="C260" s="41"/>
    </row>
    <row r="261" spans="3:3" s="11" customFormat="1">
      <c r="C261" s="41"/>
    </row>
    <row r="262" spans="3:3" s="11" customFormat="1">
      <c r="C262" s="41"/>
    </row>
    <row r="263" spans="3:3" s="11" customFormat="1">
      <c r="C263" s="41"/>
    </row>
    <row r="264" spans="3:3" s="11" customFormat="1">
      <c r="C264" s="41"/>
    </row>
    <row r="265" spans="3:3" s="11" customFormat="1">
      <c r="C265" s="41"/>
    </row>
    <row r="266" spans="3:3" s="11" customFormat="1">
      <c r="C266" s="41"/>
    </row>
    <row r="267" spans="3:3" s="11" customFormat="1">
      <c r="C267" s="41"/>
    </row>
    <row r="268" spans="3:3" s="11" customFormat="1">
      <c r="C268" s="41"/>
    </row>
    <row r="269" spans="3:3" s="11" customFormat="1">
      <c r="C269" s="41"/>
    </row>
    <row r="270" spans="3:3" s="11" customFormat="1">
      <c r="C270" s="41"/>
    </row>
    <row r="271" spans="3:3" s="11" customFormat="1">
      <c r="C271" s="41"/>
    </row>
    <row r="272" spans="3:3" s="11" customFormat="1">
      <c r="C272" s="41"/>
    </row>
    <row r="273" spans="3:3" s="11" customFormat="1">
      <c r="C273" s="41"/>
    </row>
    <row r="274" spans="3:3" s="11" customFormat="1">
      <c r="C274" s="41"/>
    </row>
    <row r="275" spans="3:3" s="11" customFormat="1">
      <c r="C275" s="41"/>
    </row>
    <row r="276" spans="3:3" s="11" customFormat="1">
      <c r="C276" s="41"/>
    </row>
    <row r="277" spans="3:3" s="11" customFormat="1">
      <c r="C277" s="41"/>
    </row>
    <row r="278" spans="3:3" s="11" customFormat="1">
      <c r="C278" s="41"/>
    </row>
    <row r="279" spans="3:3" s="11" customFormat="1">
      <c r="C279" s="41"/>
    </row>
    <row r="280" spans="3:3" s="11" customFormat="1">
      <c r="C280" s="41"/>
    </row>
    <row r="281" spans="3:3" s="11" customFormat="1">
      <c r="C281" s="41"/>
    </row>
    <row r="282" spans="3:3" s="11" customFormat="1">
      <c r="C282" s="41"/>
    </row>
    <row r="283" spans="3:3" s="11" customFormat="1">
      <c r="C283" s="41"/>
    </row>
    <row r="284" spans="3:3" s="11" customFormat="1">
      <c r="C284" s="41"/>
    </row>
    <row r="285" spans="3:3" s="11" customFormat="1">
      <c r="C285" s="41"/>
    </row>
    <row r="286" spans="3:3" s="11" customFormat="1">
      <c r="C286" s="41"/>
    </row>
    <row r="287" spans="3:3" s="11" customFormat="1">
      <c r="C287" s="41"/>
    </row>
    <row r="288" spans="3:3" s="11" customFormat="1">
      <c r="C288" s="41"/>
    </row>
    <row r="289" spans="3:3" s="11" customFormat="1">
      <c r="C289" s="41"/>
    </row>
    <row r="290" spans="3:3" s="11" customFormat="1">
      <c r="C290" s="41"/>
    </row>
    <row r="291" spans="3:3" s="11" customFormat="1">
      <c r="C291" s="41"/>
    </row>
    <row r="292" spans="3:3" s="11" customFormat="1">
      <c r="C292" s="41"/>
    </row>
    <row r="293" spans="3:3" s="11" customFormat="1">
      <c r="C293" s="41"/>
    </row>
    <row r="294" spans="3:3" s="11" customFormat="1">
      <c r="C294" s="41"/>
    </row>
    <row r="295" spans="3:3" s="11" customFormat="1">
      <c r="C295" s="41"/>
    </row>
    <row r="296" spans="3:3" s="11" customFormat="1">
      <c r="C296" s="41"/>
    </row>
    <row r="297" spans="3:3" s="11" customFormat="1">
      <c r="C297" s="41"/>
    </row>
    <row r="298" spans="3:3" s="11" customFormat="1">
      <c r="C298" s="41"/>
    </row>
    <row r="299" spans="3:3" s="11" customFormat="1">
      <c r="C299" s="41"/>
    </row>
    <row r="300" spans="3:3" s="11" customFormat="1">
      <c r="C300" s="41"/>
    </row>
    <row r="301" spans="3:3" s="11" customFormat="1">
      <c r="C301" s="41"/>
    </row>
    <row r="302" spans="3:3" s="11" customFormat="1">
      <c r="C302" s="41"/>
    </row>
    <row r="303" spans="3:3" s="11" customFormat="1">
      <c r="C303" s="41"/>
    </row>
    <row r="304" spans="3:3" s="11" customFormat="1">
      <c r="C304" s="41"/>
    </row>
    <row r="305" spans="3:3" s="11" customFormat="1">
      <c r="C305" s="41"/>
    </row>
    <row r="306" spans="3:3" s="11" customFormat="1">
      <c r="C306" s="41"/>
    </row>
    <row r="307" spans="3:3" s="11" customFormat="1">
      <c r="C307" s="41"/>
    </row>
    <row r="308" spans="3:3" s="11" customFormat="1">
      <c r="C308" s="41"/>
    </row>
  </sheetData>
  <sheetProtection password="8659" sheet="1" objects="1" scenarios="1"/>
  <customSheetViews>
    <customSheetView guid="{1861B03E-431A-4EA2-8A19-0331CDF8C9DE}" hiddenColumns="1">
      <pane ySplit="8.7878787878787872" topLeftCell="A31" activePane="bottomLeft" state="frozen"/>
      <selection pane="bottomLeft" sqref="A1:O1"/>
      <pageMargins left="0.7" right="0.7" top="0.75" bottom="0.75" header="0.3" footer="0.3"/>
    </customSheetView>
    <customSheetView guid="{5B6449B2-85A8-4DC1-BA3E-0498BD0F54C8}">
      <selection activeCell="D22" sqref="D22"/>
      <pageMargins left="0.7" right="0.7" top="0.75" bottom="0.75" header="0.3" footer="0.3"/>
    </customSheetView>
    <customSheetView guid="{7F6F9926-9FF9-43ED-8CD7-55CFB6421318}" hiddenColumns="1">
      <pane ySplit="8.2575757575757578" topLeftCell="A22" activePane="bottomLeft" state="frozen"/>
      <selection pane="bottomLeft" sqref="A1:O1"/>
      <pageMargins left="0.7" right="0.7" top="0.75" bottom="0.75" header="0.3" footer="0.3"/>
    </customSheetView>
  </customSheetViews>
  <mergeCells count="8">
    <mergeCell ref="C3:M3"/>
    <mergeCell ref="P1:R3"/>
    <mergeCell ref="P4:R9"/>
    <mergeCell ref="A2:A9"/>
    <mergeCell ref="B9:O9"/>
    <mergeCell ref="O2:O8"/>
    <mergeCell ref="B2:N2"/>
    <mergeCell ref="A1:O1"/>
  </mergeCells>
  <hyperlinks>
    <hyperlink ref="A1:O1" location="HOME!A1" display="HOME!A1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3">
    <pageSetUpPr fitToPage="1"/>
  </sheetPr>
  <dimension ref="A1:AU649"/>
  <sheetViews>
    <sheetView showGridLines="0" topLeftCell="N1" workbookViewId="0">
      <selection activeCell="B1" sqref="B1:M1048576"/>
    </sheetView>
  </sheetViews>
  <sheetFormatPr defaultRowHeight="12.75"/>
  <cols>
    <col min="1" max="1" width="2.7109375" style="13" hidden="1" customWidth="1"/>
    <col min="2" max="2" width="14.28515625" style="13" hidden="1" customWidth="1"/>
    <col min="3" max="3" width="24" style="13" hidden="1" customWidth="1"/>
    <col min="4" max="4" width="16.85546875" style="13" hidden="1" customWidth="1"/>
    <col min="5" max="5" width="23.85546875" style="13" hidden="1" customWidth="1"/>
    <col min="6" max="6" width="27.5703125" style="13" hidden="1" customWidth="1"/>
    <col min="7" max="7" width="35.42578125" style="13" hidden="1" customWidth="1"/>
    <col min="8" max="8" width="38.5703125" style="13" hidden="1" customWidth="1"/>
    <col min="9" max="9" width="55.5703125" style="13" hidden="1" customWidth="1"/>
    <col min="10" max="10" width="41.42578125" style="13" hidden="1" customWidth="1"/>
    <col min="11" max="11" width="43.42578125" style="13" hidden="1" customWidth="1"/>
    <col min="12" max="12" width="36.5703125" style="13" hidden="1" customWidth="1"/>
    <col min="13" max="13" width="39.140625" style="13" hidden="1" customWidth="1"/>
    <col min="14" max="14" width="35.42578125" style="13" customWidth="1"/>
    <col min="15" max="15" width="37" style="13" customWidth="1"/>
    <col min="16" max="16" width="40.85546875" style="13" customWidth="1"/>
    <col min="17" max="17" width="28.140625" style="13" customWidth="1"/>
    <col min="18" max="18" width="53.85546875" style="13" customWidth="1"/>
    <col min="19" max="19" width="31.140625" style="13" customWidth="1"/>
    <col min="20" max="20" width="42.5703125" style="13" customWidth="1"/>
    <col min="21" max="21" width="35.5703125" style="13" customWidth="1"/>
    <col min="22" max="22" width="28.7109375" style="13" customWidth="1"/>
    <col min="23" max="23" width="34.5703125" style="13" customWidth="1"/>
    <col min="24" max="24" width="24" style="13" customWidth="1"/>
    <col min="25" max="25" width="33.7109375" style="13" customWidth="1"/>
    <col min="26" max="26" width="59" style="13" customWidth="1"/>
    <col min="27" max="27" width="48.7109375" style="13" customWidth="1"/>
    <col min="28" max="28" width="31.85546875" style="13" customWidth="1"/>
    <col min="29" max="29" width="35.7109375" style="13" customWidth="1"/>
    <col min="30" max="30" width="41.140625" style="13" customWidth="1"/>
    <col min="31" max="31" width="32.85546875" style="13" customWidth="1"/>
    <col min="32" max="32" width="27" style="13" customWidth="1"/>
    <col min="33" max="33" width="31.85546875" style="13" customWidth="1"/>
    <col min="34" max="34" width="43.140625" style="13" customWidth="1"/>
    <col min="35" max="35" width="44.28515625" style="13" customWidth="1"/>
    <col min="36" max="36" width="38.5703125" style="13" customWidth="1"/>
    <col min="37" max="37" width="38.28515625" style="13" customWidth="1"/>
    <col min="38" max="38" width="61.42578125" style="13" customWidth="1"/>
    <col min="39" max="39" width="45.28515625" style="13" customWidth="1"/>
    <col min="40" max="40" width="34.85546875" style="13" customWidth="1"/>
    <col min="41" max="41" width="21.85546875" style="13" customWidth="1"/>
    <col min="42" max="256" width="9.140625" style="13"/>
    <col min="257" max="257" width="2.7109375" style="13" customWidth="1"/>
    <col min="258" max="258" width="9.140625" style="13"/>
    <col min="259" max="259" width="11.5703125" style="13" customWidth="1"/>
    <col min="260" max="260" width="13.5703125" style="13" customWidth="1"/>
    <col min="261" max="261" width="11.85546875" style="13" customWidth="1"/>
    <col min="262" max="262" width="11.7109375" style="13" customWidth="1"/>
    <col min="263" max="263" width="10.42578125" style="13" customWidth="1"/>
    <col min="264" max="512" width="9.140625" style="13"/>
    <col min="513" max="513" width="2.7109375" style="13" customWidth="1"/>
    <col min="514" max="514" width="9.140625" style="13"/>
    <col min="515" max="515" width="11.5703125" style="13" customWidth="1"/>
    <col min="516" max="516" width="13.5703125" style="13" customWidth="1"/>
    <col min="517" max="517" width="11.85546875" style="13" customWidth="1"/>
    <col min="518" max="518" width="11.7109375" style="13" customWidth="1"/>
    <col min="519" max="519" width="10.42578125" style="13" customWidth="1"/>
    <col min="520" max="768" width="9.140625" style="13"/>
    <col min="769" max="769" width="2.7109375" style="13" customWidth="1"/>
    <col min="770" max="770" width="9.140625" style="13"/>
    <col min="771" max="771" width="11.5703125" style="13" customWidth="1"/>
    <col min="772" max="772" width="13.5703125" style="13" customWidth="1"/>
    <col min="773" max="773" width="11.85546875" style="13" customWidth="1"/>
    <col min="774" max="774" width="11.7109375" style="13" customWidth="1"/>
    <col min="775" max="775" width="10.42578125" style="13" customWidth="1"/>
    <col min="776" max="1024" width="9.140625" style="13"/>
    <col min="1025" max="1025" width="2.7109375" style="13" customWidth="1"/>
    <col min="1026" max="1026" width="9.140625" style="13"/>
    <col min="1027" max="1027" width="11.5703125" style="13" customWidth="1"/>
    <col min="1028" max="1028" width="13.5703125" style="13" customWidth="1"/>
    <col min="1029" max="1029" width="11.85546875" style="13" customWidth="1"/>
    <col min="1030" max="1030" width="11.7109375" style="13" customWidth="1"/>
    <col min="1031" max="1031" width="10.42578125" style="13" customWidth="1"/>
    <col min="1032" max="1280" width="9.140625" style="13"/>
    <col min="1281" max="1281" width="2.7109375" style="13" customWidth="1"/>
    <col min="1282" max="1282" width="9.140625" style="13"/>
    <col min="1283" max="1283" width="11.5703125" style="13" customWidth="1"/>
    <col min="1284" max="1284" width="13.5703125" style="13" customWidth="1"/>
    <col min="1285" max="1285" width="11.85546875" style="13" customWidth="1"/>
    <col min="1286" max="1286" width="11.7109375" style="13" customWidth="1"/>
    <col min="1287" max="1287" width="10.42578125" style="13" customWidth="1"/>
    <col min="1288" max="1536" width="9.140625" style="13"/>
    <col min="1537" max="1537" width="2.7109375" style="13" customWidth="1"/>
    <col min="1538" max="1538" width="9.140625" style="13"/>
    <col min="1539" max="1539" width="11.5703125" style="13" customWidth="1"/>
    <col min="1540" max="1540" width="13.5703125" style="13" customWidth="1"/>
    <col min="1541" max="1541" width="11.85546875" style="13" customWidth="1"/>
    <col min="1542" max="1542" width="11.7109375" style="13" customWidth="1"/>
    <col min="1543" max="1543" width="10.42578125" style="13" customWidth="1"/>
    <col min="1544" max="1792" width="9.140625" style="13"/>
    <col min="1793" max="1793" width="2.7109375" style="13" customWidth="1"/>
    <col min="1794" max="1794" width="9.140625" style="13"/>
    <col min="1795" max="1795" width="11.5703125" style="13" customWidth="1"/>
    <col min="1796" max="1796" width="13.5703125" style="13" customWidth="1"/>
    <col min="1797" max="1797" width="11.85546875" style="13" customWidth="1"/>
    <col min="1798" max="1798" width="11.7109375" style="13" customWidth="1"/>
    <col min="1799" max="1799" width="10.42578125" style="13" customWidth="1"/>
    <col min="1800" max="2048" width="9.140625" style="13"/>
    <col min="2049" max="2049" width="2.7109375" style="13" customWidth="1"/>
    <col min="2050" max="2050" width="9.140625" style="13"/>
    <col min="2051" max="2051" width="11.5703125" style="13" customWidth="1"/>
    <col min="2052" max="2052" width="13.5703125" style="13" customWidth="1"/>
    <col min="2053" max="2053" width="11.85546875" style="13" customWidth="1"/>
    <col min="2054" max="2054" width="11.7109375" style="13" customWidth="1"/>
    <col min="2055" max="2055" width="10.42578125" style="13" customWidth="1"/>
    <col min="2056" max="2304" width="9.140625" style="13"/>
    <col min="2305" max="2305" width="2.7109375" style="13" customWidth="1"/>
    <col min="2306" max="2306" width="9.140625" style="13"/>
    <col min="2307" max="2307" width="11.5703125" style="13" customWidth="1"/>
    <col min="2308" max="2308" width="13.5703125" style="13" customWidth="1"/>
    <col min="2309" max="2309" width="11.85546875" style="13" customWidth="1"/>
    <col min="2310" max="2310" width="11.7109375" style="13" customWidth="1"/>
    <col min="2311" max="2311" width="10.42578125" style="13" customWidth="1"/>
    <col min="2312" max="2560" width="9.140625" style="13"/>
    <col min="2561" max="2561" width="2.7109375" style="13" customWidth="1"/>
    <col min="2562" max="2562" width="9.140625" style="13"/>
    <col min="2563" max="2563" width="11.5703125" style="13" customWidth="1"/>
    <col min="2564" max="2564" width="13.5703125" style="13" customWidth="1"/>
    <col min="2565" max="2565" width="11.85546875" style="13" customWidth="1"/>
    <col min="2566" max="2566" width="11.7109375" style="13" customWidth="1"/>
    <col min="2567" max="2567" width="10.42578125" style="13" customWidth="1"/>
    <col min="2568" max="2816" width="9.140625" style="13"/>
    <col min="2817" max="2817" width="2.7109375" style="13" customWidth="1"/>
    <col min="2818" max="2818" width="9.140625" style="13"/>
    <col min="2819" max="2819" width="11.5703125" style="13" customWidth="1"/>
    <col min="2820" max="2820" width="13.5703125" style="13" customWidth="1"/>
    <col min="2821" max="2821" width="11.85546875" style="13" customWidth="1"/>
    <col min="2822" max="2822" width="11.7109375" style="13" customWidth="1"/>
    <col min="2823" max="2823" width="10.42578125" style="13" customWidth="1"/>
    <col min="2824" max="3072" width="9.140625" style="13"/>
    <col min="3073" max="3073" width="2.7109375" style="13" customWidth="1"/>
    <col min="3074" max="3074" width="9.140625" style="13"/>
    <col min="3075" max="3075" width="11.5703125" style="13" customWidth="1"/>
    <col min="3076" max="3076" width="13.5703125" style="13" customWidth="1"/>
    <col min="3077" max="3077" width="11.85546875" style="13" customWidth="1"/>
    <col min="3078" max="3078" width="11.7109375" style="13" customWidth="1"/>
    <col min="3079" max="3079" width="10.42578125" style="13" customWidth="1"/>
    <col min="3080" max="3328" width="9.140625" style="13"/>
    <col min="3329" max="3329" width="2.7109375" style="13" customWidth="1"/>
    <col min="3330" max="3330" width="9.140625" style="13"/>
    <col min="3331" max="3331" width="11.5703125" style="13" customWidth="1"/>
    <col min="3332" max="3332" width="13.5703125" style="13" customWidth="1"/>
    <col min="3333" max="3333" width="11.85546875" style="13" customWidth="1"/>
    <col min="3334" max="3334" width="11.7109375" style="13" customWidth="1"/>
    <col min="3335" max="3335" width="10.42578125" style="13" customWidth="1"/>
    <col min="3336" max="3584" width="9.140625" style="13"/>
    <col min="3585" max="3585" width="2.7109375" style="13" customWidth="1"/>
    <col min="3586" max="3586" width="9.140625" style="13"/>
    <col min="3587" max="3587" width="11.5703125" style="13" customWidth="1"/>
    <col min="3588" max="3588" width="13.5703125" style="13" customWidth="1"/>
    <col min="3589" max="3589" width="11.85546875" style="13" customWidth="1"/>
    <col min="3590" max="3590" width="11.7109375" style="13" customWidth="1"/>
    <col min="3591" max="3591" width="10.42578125" style="13" customWidth="1"/>
    <col min="3592" max="3840" width="9.140625" style="13"/>
    <col min="3841" max="3841" width="2.7109375" style="13" customWidth="1"/>
    <col min="3842" max="3842" width="9.140625" style="13"/>
    <col min="3843" max="3843" width="11.5703125" style="13" customWidth="1"/>
    <col min="3844" max="3844" width="13.5703125" style="13" customWidth="1"/>
    <col min="3845" max="3845" width="11.85546875" style="13" customWidth="1"/>
    <col min="3846" max="3846" width="11.7109375" style="13" customWidth="1"/>
    <col min="3847" max="3847" width="10.42578125" style="13" customWidth="1"/>
    <col min="3848" max="4096" width="9.140625" style="13"/>
    <col min="4097" max="4097" width="2.7109375" style="13" customWidth="1"/>
    <col min="4098" max="4098" width="9.140625" style="13"/>
    <col min="4099" max="4099" width="11.5703125" style="13" customWidth="1"/>
    <col min="4100" max="4100" width="13.5703125" style="13" customWidth="1"/>
    <col min="4101" max="4101" width="11.85546875" style="13" customWidth="1"/>
    <col min="4102" max="4102" width="11.7109375" style="13" customWidth="1"/>
    <col min="4103" max="4103" width="10.42578125" style="13" customWidth="1"/>
    <col min="4104" max="4352" width="9.140625" style="13"/>
    <col min="4353" max="4353" width="2.7109375" style="13" customWidth="1"/>
    <col min="4354" max="4354" width="9.140625" style="13"/>
    <col min="4355" max="4355" width="11.5703125" style="13" customWidth="1"/>
    <col min="4356" max="4356" width="13.5703125" style="13" customWidth="1"/>
    <col min="4357" max="4357" width="11.85546875" style="13" customWidth="1"/>
    <col min="4358" max="4358" width="11.7109375" style="13" customWidth="1"/>
    <col min="4359" max="4359" width="10.42578125" style="13" customWidth="1"/>
    <col min="4360" max="4608" width="9.140625" style="13"/>
    <col min="4609" max="4609" width="2.7109375" style="13" customWidth="1"/>
    <col min="4610" max="4610" width="9.140625" style="13"/>
    <col min="4611" max="4611" width="11.5703125" style="13" customWidth="1"/>
    <col min="4612" max="4612" width="13.5703125" style="13" customWidth="1"/>
    <col min="4613" max="4613" width="11.85546875" style="13" customWidth="1"/>
    <col min="4614" max="4614" width="11.7109375" style="13" customWidth="1"/>
    <col min="4615" max="4615" width="10.42578125" style="13" customWidth="1"/>
    <col min="4616" max="4864" width="9.140625" style="13"/>
    <col min="4865" max="4865" width="2.7109375" style="13" customWidth="1"/>
    <col min="4866" max="4866" width="9.140625" style="13"/>
    <col min="4867" max="4867" width="11.5703125" style="13" customWidth="1"/>
    <col min="4868" max="4868" width="13.5703125" style="13" customWidth="1"/>
    <col min="4869" max="4869" width="11.85546875" style="13" customWidth="1"/>
    <col min="4870" max="4870" width="11.7109375" style="13" customWidth="1"/>
    <col min="4871" max="4871" width="10.42578125" style="13" customWidth="1"/>
    <col min="4872" max="5120" width="9.140625" style="13"/>
    <col min="5121" max="5121" width="2.7109375" style="13" customWidth="1"/>
    <col min="5122" max="5122" width="9.140625" style="13"/>
    <col min="5123" max="5123" width="11.5703125" style="13" customWidth="1"/>
    <col min="5124" max="5124" width="13.5703125" style="13" customWidth="1"/>
    <col min="5125" max="5125" width="11.85546875" style="13" customWidth="1"/>
    <col min="5126" max="5126" width="11.7109375" style="13" customWidth="1"/>
    <col min="5127" max="5127" width="10.42578125" style="13" customWidth="1"/>
    <col min="5128" max="5376" width="9.140625" style="13"/>
    <col min="5377" max="5377" width="2.7109375" style="13" customWidth="1"/>
    <col min="5378" max="5378" width="9.140625" style="13"/>
    <col min="5379" max="5379" width="11.5703125" style="13" customWidth="1"/>
    <col min="5380" max="5380" width="13.5703125" style="13" customWidth="1"/>
    <col min="5381" max="5381" width="11.85546875" style="13" customWidth="1"/>
    <col min="5382" max="5382" width="11.7109375" style="13" customWidth="1"/>
    <col min="5383" max="5383" width="10.42578125" style="13" customWidth="1"/>
    <col min="5384" max="5632" width="9.140625" style="13"/>
    <col min="5633" max="5633" width="2.7109375" style="13" customWidth="1"/>
    <col min="5634" max="5634" width="9.140625" style="13"/>
    <col min="5635" max="5635" width="11.5703125" style="13" customWidth="1"/>
    <col min="5636" max="5636" width="13.5703125" style="13" customWidth="1"/>
    <col min="5637" max="5637" width="11.85546875" style="13" customWidth="1"/>
    <col min="5638" max="5638" width="11.7109375" style="13" customWidth="1"/>
    <col min="5639" max="5639" width="10.42578125" style="13" customWidth="1"/>
    <col min="5640" max="5888" width="9.140625" style="13"/>
    <col min="5889" max="5889" width="2.7109375" style="13" customWidth="1"/>
    <col min="5890" max="5890" width="9.140625" style="13"/>
    <col min="5891" max="5891" width="11.5703125" style="13" customWidth="1"/>
    <col min="5892" max="5892" width="13.5703125" style="13" customWidth="1"/>
    <col min="5893" max="5893" width="11.85546875" style="13" customWidth="1"/>
    <col min="5894" max="5894" width="11.7109375" style="13" customWidth="1"/>
    <col min="5895" max="5895" width="10.42578125" style="13" customWidth="1"/>
    <col min="5896" max="6144" width="9.140625" style="13"/>
    <col min="6145" max="6145" width="2.7109375" style="13" customWidth="1"/>
    <col min="6146" max="6146" width="9.140625" style="13"/>
    <col min="6147" max="6147" width="11.5703125" style="13" customWidth="1"/>
    <col min="6148" max="6148" width="13.5703125" style="13" customWidth="1"/>
    <col min="6149" max="6149" width="11.85546875" style="13" customWidth="1"/>
    <col min="6150" max="6150" width="11.7109375" style="13" customWidth="1"/>
    <col min="6151" max="6151" width="10.42578125" style="13" customWidth="1"/>
    <col min="6152" max="6400" width="9.140625" style="13"/>
    <col min="6401" max="6401" width="2.7109375" style="13" customWidth="1"/>
    <col min="6402" max="6402" width="9.140625" style="13"/>
    <col min="6403" max="6403" width="11.5703125" style="13" customWidth="1"/>
    <col min="6404" max="6404" width="13.5703125" style="13" customWidth="1"/>
    <col min="6405" max="6405" width="11.85546875" style="13" customWidth="1"/>
    <col min="6406" max="6406" width="11.7109375" style="13" customWidth="1"/>
    <col min="6407" max="6407" width="10.42578125" style="13" customWidth="1"/>
    <col min="6408" max="6656" width="9.140625" style="13"/>
    <col min="6657" max="6657" width="2.7109375" style="13" customWidth="1"/>
    <col min="6658" max="6658" width="9.140625" style="13"/>
    <col min="6659" max="6659" width="11.5703125" style="13" customWidth="1"/>
    <col min="6660" max="6660" width="13.5703125" style="13" customWidth="1"/>
    <col min="6661" max="6661" width="11.85546875" style="13" customWidth="1"/>
    <col min="6662" max="6662" width="11.7109375" style="13" customWidth="1"/>
    <col min="6663" max="6663" width="10.42578125" style="13" customWidth="1"/>
    <col min="6664" max="6912" width="9.140625" style="13"/>
    <col min="6913" max="6913" width="2.7109375" style="13" customWidth="1"/>
    <col min="6914" max="6914" width="9.140625" style="13"/>
    <col min="6915" max="6915" width="11.5703125" style="13" customWidth="1"/>
    <col min="6916" max="6916" width="13.5703125" style="13" customWidth="1"/>
    <col min="6917" max="6917" width="11.85546875" style="13" customWidth="1"/>
    <col min="6918" max="6918" width="11.7109375" style="13" customWidth="1"/>
    <col min="6919" max="6919" width="10.42578125" style="13" customWidth="1"/>
    <col min="6920" max="7168" width="9.140625" style="13"/>
    <col min="7169" max="7169" width="2.7109375" style="13" customWidth="1"/>
    <col min="7170" max="7170" width="9.140625" style="13"/>
    <col min="7171" max="7171" width="11.5703125" style="13" customWidth="1"/>
    <col min="7172" max="7172" width="13.5703125" style="13" customWidth="1"/>
    <col min="7173" max="7173" width="11.85546875" style="13" customWidth="1"/>
    <col min="7174" max="7174" width="11.7109375" style="13" customWidth="1"/>
    <col min="7175" max="7175" width="10.42578125" style="13" customWidth="1"/>
    <col min="7176" max="7424" width="9.140625" style="13"/>
    <col min="7425" max="7425" width="2.7109375" style="13" customWidth="1"/>
    <col min="7426" max="7426" width="9.140625" style="13"/>
    <col min="7427" max="7427" width="11.5703125" style="13" customWidth="1"/>
    <col min="7428" max="7428" width="13.5703125" style="13" customWidth="1"/>
    <col min="7429" max="7429" width="11.85546875" style="13" customWidth="1"/>
    <col min="7430" max="7430" width="11.7109375" style="13" customWidth="1"/>
    <col min="7431" max="7431" width="10.42578125" style="13" customWidth="1"/>
    <col min="7432" max="7680" width="9.140625" style="13"/>
    <col min="7681" max="7681" width="2.7109375" style="13" customWidth="1"/>
    <col min="7682" max="7682" width="9.140625" style="13"/>
    <col min="7683" max="7683" width="11.5703125" style="13" customWidth="1"/>
    <col min="7684" max="7684" width="13.5703125" style="13" customWidth="1"/>
    <col min="7685" max="7685" width="11.85546875" style="13" customWidth="1"/>
    <col min="7686" max="7686" width="11.7109375" style="13" customWidth="1"/>
    <col min="7687" max="7687" width="10.42578125" style="13" customWidth="1"/>
    <col min="7688" max="7936" width="9.140625" style="13"/>
    <col min="7937" max="7937" width="2.7109375" style="13" customWidth="1"/>
    <col min="7938" max="7938" width="9.140625" style="13"/>
    <col min="7939" max="7939" width="11.5703125" style="13" customWidth="1"/>
    <col min="7940" max="7940" width="13.5703125" style="13" customWidth="1"/>
    <col min="7941" max="7941" width="11.85546875" style="13" customWidth="1"/>
    <col min="7942" max="7942" width="11.7109375" style="13" customWidth="1"/>
    <col min="7943" max="7943" width="10.42578125" style="13" customWidth="1"/>
    <col min="7944" max="8192" width="9.140625" style="13"/>
    <col min="8193" max="8193" width="2.7109375" style="13" customWidth="1"/>
    <col min="8194" max="8194" width="9.140625" style="13"/>
    <col min="8195" max="8195" width="11.5703125" style="13" customWidth="1"/>
    <col min="8196" max="8196" width="13.5703125" style="13" customWidth="1"/>
    <col min="8197" max="8197" width="11.85546875" style="13" customWidth="1"/>
    <col min="8198" max="8198" width="11.7109375" style="13" customWidth="1"/>
    <col min="8199" max="8199" width="10.42578125" style="13" customWidth="1"/>
    <col min="8200" max="8448" width="9.140625" style="13"/>
    <col min="8449" max="8449" width="2.7109375" style="13" customWidth="1"/>
    <col min="8450" max="8450" width="9.140625" style="13"/>
    <col min="8451" max="8451" width="11.5703125" style="13" customWidth="1"/>
    <col min="8452" max="8452" width="13.5703125" style="13" customWidth="1"/>
    <col min="8453" max="8453" width="11.85546875" style="13" customWidth="1"/>
    <col min="8454" max="8454" width="11.7109375" style="13" customWidth="1"/>
    <col min="8455" max="8455" width="10.42578125" style="13" customWidth="1"/>
    <col min="8456" max="8704" width="9.140625" style="13"/>
    <col min="8705" max="8705" width="2.7109375" style="13" customWidth="1"/>
    <col min="8706" max="8706" width="9.140625" style="13"/>
    <col min="8707" max="8707" width="11.5703125" style="13" customWidth="1"/>
    <col min="8708" max="8708" width="13.5703125" style="13" customWidth="1"/>
    <col min="8709" max="8709" width="11.85546875" style="13" customWidth="1"/>
    <col min="8710" max="8710" width="11.7109375" style="13" customWidth="1"/>
    <col min="8711" max="8711" width="10.42578125" style="13" customWidth="1"/>
    <col min="8712" max="8960" width="9.140625" style="13"/>
    <col min="8961" max="8961" width="2.7109375" style="13" customWidth="1"/>
    <col min="8962" max="8962" width="9.140625" style="13"/>
    <col min="8963" max="8963" width="11.5703125" style="13" customWidth="1"/>
    <col min="8964" max="8964" width="13.5703125" style="13" customWidth="1"/>
    <col min="8965" max="8965" width="11.85546875" style="13" customWidth="1"/>
    <col min="8966" max="8966" width="11.7109375" style="13" customWidth="1"/>
    <col min="8967" max="8967" width="10.42578125" style="13" customWidth="1"/>
    <col min="8968" max="9216" width="9.140625" style="13"/>
    <col min="9217" max="9217" width="2.7109375" style="13" customWidth="1"/>
    <col min="9218" max="9218" width="9.140625" style="13"/>
    <col min="9219" max="9219" width="11.5703125" style="13" customWidth="1"/>
    <col min="9220" max="9220" width="13.5703125" style="13" customWidth="1"/>
    <col min="9221" max="9221" width="11.85546875" style="13" customWidth="1"/>
    <col min="9222" max="9222" width="11.7109375" style="13" customWidth="1"/>
    <col min="9223" max="9223" width="10.42578125" style="13" customWidth="1"/>
    <col min="9224" max="9472" width="9.140625" style="13"/>
    <col min="9473" max="9473" width="2.7109375" style="13" customWidth="1"/>
    <col min="9474" max="9474" width="9.140625" style="13"/>
    <col min="9475" max="9475" width="11.5703125" style="13" customWidth="1"/>
    <col min="9476" max="9476" width="13.5703125" style="13" customWidth="1"/>
    <col min="9477" max="9477" width="11.85546875" style="13" customWidth="1"/>
    <col min="9478" max="9478" width="11.7109375" style="13" customWidth="1"/>
    <col min="9479" max="9479" width="10.42578125" style="13" customWidth="1"/>
    <col min="9480" max="9728" width="9.140625" style="13"/>
    <col min="9729" max="9729" width="2.7109375" style="13" customWidth="1"/>
    <col min="9730" max="9730" width="9.140625" style="13"/>
    <col min="9731" max="9731" width="11.5703125" style="13" customWidth="1"/>
    <col min="9732" max="9732" width="13.5703125" style="13" customWidth="1"/>
    <col min="9733" max="9733" width="11.85546875" style="13" customWidth="1"/>
    <col min="9734" max="9734" width="11.7109375" style="13" customWidth="1"/>
    <col min="9735" max="9735" width="10.42578125" style="13" customWidth="1"/>
    <col min="9736" max="9984" width="9.140625" style="13"/>
    <col min="9985" max="9985" width="2.7109375" style="13" customWidth="1"/>
    <col min="9986" max="9986" width="9.140625" style="13"/>
    <col min="9987" max="9987" width="11.5703125" style="13" customWidth="1"/>
    <col min="9988" max="9988" width="13.5703125" style="13" customWidth="1"/>
    <col min="9989" max="9989" width="11.85546875" style="13" customWidth="1"/>
    <col min="9990" max="9990" width="11.7109375" style="13" customWidth="1"/>
    <col min="9991" max="9991" width="10.42578125" style="13" customWidth="1"/>
    <col min="9992" max="10240" width="9.140625" style="13"/>
    <col min="10241" max="10241" width="2.7109375" style="13" customWidth="1"/>
    <col min="10242" max="10242" width="9.140625" style="13"/>
    <col min="10243" max="10243" width="11.5703125" style="13" customWidth="1"/>
    <col min="10244" max="10244" width="13.5703125" style="13" customWidth="1"/>
    <col min="10245" max="10245" width="11.85546875" style="13" customWidth="1"/>
    <col min="10246" max="10246" width="11.7109375" style="13" customWidth="1"/>
    <col min="10247" max="10247" width="10.42578125" style="13" customWidth="1"/>
    <col min="10248" max="10496" width="9.140625" style="13"/>
    <col min="10497" max="10497" width="2.7109375" style="13" customWidth="1"/>
    <col min="10498" max="10498" width="9.140625" style="13"/>
    <col min="10499" max="10499" width="11.5703125" style="13" customWidth="1"/>
    <col min="10500" max="10500" width="13.5703125" style="13" customWidth="1"/>
    <col min="10501" max="10501" width="11.85546875" style="13" customWidth="1"/>
    <col min="10502" max="10502" width="11.7109375" style="13" customWidth="1"/>
    <col min="10503" max="10503" width="10.42578125" style="13" customWidth="1"/>
    <col min="10504" max="10752" width="9.140625" style="13"/>
    <col min="10753" max="10753" width="2.7109375" style="13" customWidth="1"/>
    <col min="10754" max="10754" width="9.140625" style="13"/>
    <col min="10755" max="10755" width="11.5703125" style="13" customWidth="1"/>
    <col min="10756" max="10756" width="13.5703125" style="13" customWidth="1"/>
    <col min="10757" max="10757" width="11.85546875" style="13" customWidth="1"/>
    <col min="10758" max="10758" width="11.7109375" style="13" customWidth="1"/>
    <col min="10759" max="10759" width="10.42578125" style="13" customWidth="1"/>
    <col min="10760" max="11008" width="9.140625" style="13"/>
    <col min="11009" max="11009" width="2.7109375" style="13" customWidth="1"/>
    <col min="11010" max="11010" width="9.140625" style="13"/>
    <col min="11011" max="11011" width="11.5703125" style="13" customWidth="1"/>
    <col min="11012" max="11012" width="13.5703125" style="13" customWidth="1"/>
    <col min="11013" max="11013" width="11.85546875" style="13" customWidth="1"/>
    <col min="11014" max="11014" width="11.7109375" style="13" customWidth="1"/>
    <col min="11015" max="11015" width="10.42578125" style="13" customWidth="1"/>
    <col min="11016" max="11264" width="9.140625" style="13"/>
    <col min="11265" max="11265" width="2.7109375" style="13" customWidth="1"/>
    <col min="11266" max="11266" width="9.140625" style="13"/>
    <col min="11267" max="11267" width="11.5703125" style="13" customWidth="1"/>
    <col min="11268" max="11268" width="13.5703125" style="13" customWidth="1"/>
    <col min="11269" max="11269" width="11.85546875" style="13" customWidth="1"/>
    <col min="11270" max="11270" width="11.7109375" style="13" customWidth="1"/>
    <col min="11271" max="11271" width="10.42578125" style="13" customWidth="1"/>
    <col min="11272" max="11520" width="9.140625" style="13"/>
    <col min="11521" max="11521" width="2.7109375" style="13" customWidth="1"/>
    <col min="11522" max="11522" width="9.140625" style="13"/>
    <col min="11523" max="11523" width="11.5703125" style="13" customWidth="1"/>
    <col min="11524" max="11524" width="13.5703125" style="13" customWidth="1"/>
    <col min="11525" max="11525" width="11.85546875" style="13" customWidth="1"/>
    <col min="11526" max="11526" width="11.7109375" style="13" customWidth="1"/>
    <col min="11527" max="11527" width="10.42578125" style="13" customWidth="1"/>
    <col min="11528" max="11776" width="9.140625" style="13"/>
    <col min="11777" max="11777" width="2.7109375" style="13" customWidth="1"/>
    <col min="11778" max="11778" width="9.140625" style="13"/>
    <col min="11779" max="11779" width="11.5703125" style="13" customWidth="1"/>
    <col min="11780" max="11780" width="13.5703125" style="13" customWidth="1"/>
    <col min="11781" max="11781" width="11.85546875" style="13" customWidth="1"/>
    <col min="11782" max="11782" width="11.7109375" style="13" customWidth="1"/>
    <col min="11783" max="11783" width="10.42578125" style="13" customWidth="1"/>
    <col min="11784" max="12032" width="9.140625" style="13"/>
    <col min="12033" max="12033" width="2.7109375" style="13" customWidth="1"/>
    <col min="12034" max="12034" width="9.140625" style="13"/>
    <col min="12035" max="12035" width="11.5703125" style="13" customWidth="1"/>
    <col min="12036" max="12036" width="13.5703125" style="13" customWidth="1"/>
    <col min="12037" max="12037" width="11.85546875" style="13" customWidth="1"/>
    <col min="12038" max="12038" width="11.7109375" style="13" customWidth="1"/>
    <col min="12039" max="12039" width="10.42578125" style="13" customWidth="1"/>
    <col min="12040" max="12288" width="9.140625" style="13"/>
    <col min="12289" max="12289" width="2.7109375" style="13" customWidth="1"/>
    <col min="12290" max="12290" width="9.140625" style="13"/>
    <col min="12291" max="12291" width="11.5703125" style="13" customWidth="1"/>
    <col min="12292" max="12292" width="13.5703125" style="13" customWidth="1"/>
    <col min="12293" max="12293" width="11.85546875" style="13" customWidth="1"/>
    <col min="12294" max="12294" width="11.7109375" style="13" customWidth="1"/>
    <col min="12295" max="12295" width="10.42578125" style="13" customWidth="1"/>
    <col min="12296" max="12544" width="9.140625" style="13"/>
    <col min="12545" max="12545" width="2.7109375" style="13" customWidth="1"/>
    <col min="12546" max="12546" width="9.140625" style="13"/>
    <col min="12547" max="12547" width="11.5703125" style="13" customWidth="1"/>
    <col min="12548" max="12548" width="13.5703125" style="13" customWidth="1"/>
    <col min="12549" max="12549" width="11.85546875" style="13" customWidth="1"/>
    <col min="12550" max="12550" width="11.7109375" style="13" customWidth="1"/>
    <col min="12551" max="12551" width="10.42578125" style="13" customWidth="1"/>
    <col min="12552" max="12800" width="9.140625" style="13"/>
    <col min="12801" max="12801" width="2.7109375" style="13" customWidth="1"/>
    <col min="12802" max="12802" width="9.140625" style="13"/>
    <col min="12803" max="12803" width="11.5703125" style="13" customWidth="1"/>
    <col min="12804" max="12804" width="13.5703125" style="13" customWidth="1"/>
    <col min="12805" max="12805" width="11.85546875" style="13" customWidth="1"/>
    <col min="12806" max="12806" width="11.7109375" style="13" customWidth="1"/>
    <col min="12807" max="12807" width="10.42578125" style="13" customWidth="1"/>
    <col min="12808" max="13056" width="9.140625" style="13"/>
    <col min="13057" max="13057" width="2.7109375" style="13" customWidth="1"/>
    <col min="13058" max="13058" width="9.140625" style="13"/>
    <col min="13059" max="13059" width="11.5703125" style="13" customWidth="1"/>
    <col min="13060" max="13060" width="13.5703125" style="13" customWidth="1"/>
    <col min="13061" max="13061" width="11.85546875" style="13" customWidth="1"/>
    <col min="13062" max="13062" width="11.7109375" style="13" customWidth="1"/>
    <col min="13063" max="13063" width="10.42578125" style="13" customWidth="1"/>
    <col min="13064" max="13312" width="9.140625" style="13"/>
    <col min="13313" max="13313" width="2.7109375" style="13" customWidth="1"/>
    <col min="13314" max="13314" width="9.140625" style="13"/>
    <col min="13315" max="13315" width="11.5703125" style="13" customWidth="1"/>
    <col min="13316" max="13316" width="13.5703125" style="13" customWidth="1"/>
    <col min="13317" max="13317" width="11.85546875" style="13" customWidth="1"/>
    <col min="13318" max="13318" width="11.7109375" style="13" customWidth="1"/>
    <col min="13319" max="13319" width="10.42578125" style="13" customWidth="1"/>
    <col min="13320" max="13568" width="9.140625" style="13"/>
    <col min="13569" max="13569" width="2.7109375" style="13" customWidth="1"/>
    <col min="13570" max="13570" width="9.140625" style="13"/>
    <col min="13571" max="13571" width="11.5703125" style="13" customWidth="1"/>
    <col min="13572" max="13572" width="13.5703125" style="13" customWidth="1"/>
    <col min="13573" max="13573" width="11.85546875" style="13" customWidth="1"/>
    <col min="13574" max="13574" width="11.7109375" style="13" customWidth="1"/>
    <col min="13575" max="13575" width="10.42578125" style="13" customWidth="1"/>
    <col min="13576" max="13824" width="9.140625" style="13"/>
    <col min="13825" max="13825" width="2.7109375" style="13" customWidth="1"/>
    <col min="13826" max="13826" width="9.140625" style="13"/>
    <col min="13827" max="13827" width="11.5703125" style="13" customWidth="1"/>
    <col min="13828" max="13828" width="13.5703125" style="13" customWidth="1"/>
    <col min="13829" max="13829" width="11.85546875" style="13" customWidth="1"/>
    <col min="13830" max="13830" width="11.7109375" style="13" customWidth="1"/>
    <col min="13831" max="13831" width="10.42578125" style="13" customWidth="1"/>
    <col min="13832" max="14080" width="9.140625" style="13"/>
    <col min="14081" max="14081" width="2.7109375" style="13" customWidth="1"/>
    <col min="14082" max="14082" width="9.140625" style="13"/>
    <col min="14083" max="14083" width="11.5703125" style="13" customWidth="1"/>
    <col min="14084" max="14084" width="13.5703125" style="13" customWidth="1"/>
    <col min="14085" max="14085" width="11.85546875" style="13" customWidth="1"/>
    <col min="14086" max="14086" width="11.7109375" style="13" customWidth="1"/>
    <col min="14087" max="14087" width="10.42578125" style="13" customWidth="1"/>
    <col min="14088" max="14336" width="9.140625" style="13"/>
    <col min="14337" max="14337" width="2.7109375" style="13" customWidth="1"/>
    <col min="14338" max="14338" width="9.140625" style="13"/>
    <col min="14339" max="14339" width="11.5703125" style="13" customWidth="1"/>
    <col min="14340" max="14340" width="13.5703125" style="13" customWidth="1"/>
    <col min="14341" max="14341" width="11.85546875" style="13" customWidth="1"/>
    <col min="14342" max="14342" width="11.7109375" style="13" customWidth="1"/>
    <col min="14343" max="14343" width="10.42578125" style="13" customWidth="1"/>
    <col min="14344" max="14592" width="9.140625" style="13"/>
    <col min="14593" max="14593" width="2.7109375" style="13" customWidth="1"/>
    <col min="14594" max="14594" width="9.140625" style="13"/>
    <col min="14595" max="14595" width="11.5703125" style="13" customWidth="1"/>
    <col min="14596" max="14596" width="13.5703125" style="13" customWidth="1"/>
    <col min="14597" max="14597" width="11.85546875" style="13" customWidth="1"/>
    <col min="14598" max="14598" width="11.7109375" style="13" customWidth="1"/>
    <col min="14599" max="14599" width="10.42578125" style="13" customWidth="1"/>
    <col min="14600" max="14848" width="9.140625" style="13"/>
    <col min="14849" max="14849" width="2.7109375" style="13" customWidth="1"/>
    <col min="14850" max="14850" width="9.140625" style="13"/>
    <col min="14851" max="14851" width="11.5703125" style="13" customWidth="1"/>
    <col min="14852" max="14852" width="13.5703125" style="13" customWidth="1"/>
    <col min="14853" max="14853" width="11.85546875" style="13" customWidth="1"/>
    <col min="14854" max="14854" width="11.7109375" style="13" customWidth="1"/>
    <col min="14855" max="14855" width="10.42578125" style="13" customWidth="1"/>
    <col min="14856" max="15104" width="9.140625" style="13"/>
    <col min="15105" max="15105" width="2.7109375" style="13" customWidth="1"/>
    <col min="15106" max="15106" width="9.140625" style="13"/>
    <col min="15107" max="15107" width="11.5703125" style="13" customWidth="1"/>
    <col min="15108" max="15108" width="13.5703125" style="13" customWidth="1"/>
    <col min="15109" max="15109" width="11.85546875" style="13" customWidth="1"/>
    <col min="15110" max="15110" width="11.7109375" style="13" customWidth="1"/>
    <col min="15111" max="15111" width="10.42578125" style="13" customWidth="1"/>
    <col min="15112" max="15360" width="9.140625" style="13"/>
    <col min="15361" max="15361" width="2.7109375" style="13" customWidth="1"/>
    <col min="15362" max="15362" width="9.140625" style="13"/>
    <col min="15363" max="15363" width="11.5703125" style="13" customWidth="1"/>
    <col min="15364" max="15364" width="13.5703125" style="13" customWidth="1"/>
    <col min="15365" max="15365" width="11.85546875" style="13" customWidth="1"/>
    <col min="15366" max="15366" width="11.7109375" style="13" customWidth="1"/>
    <col min="15367" max="15367" width="10.42578125" style="13" customWidth="1"/>
    <col min="15368" max="15616" width="9.140625" style="13"/>
    <col min="15617" max="15617" width="2.7109375" style="13" customWidth="1"/>
    <col min="15618" max="15618" width="9.140625" style="13"/>
    <col min="15619" max="15619" width="11.5703125" style="13" customWidth="1"/>
    <col min="15620" max="15620" width="13.5703125" style="13" customWidth="1"/>
    <col min="15621" max="15621" width="11.85546875" style="13" customWidth="1"/>
    <col min="15622" max="15622" width="11.7109375" style="13" customWidth="1"/>
    <col min="15623" max="15623" width="10.42578125" style="13" customWidth="1"/>
    <col min="15624" max="15872" width="9.140625" style="13"/>
    <col min="15873" max="15873" width="2.7109375" style="13" customWidth="1"/>
    <col min="15874" max="15874" width="9.140625" style="13"/>
    <col min="15875" max="15875" width="11.5703125" style="13" customWidth="1"/>
    <col min="15876" max="15876" width="13.5703125" style="13" customWidth="1"/>
    <col min="15877" max="15877" width="11.85546875" style="13" customWidth="1"/>
    <col min="15878" max="15878" width="11.7109375" style="13" customWidth="1"/>
    <col min="15879" max="15879" width="10.42578125" style="13" customWidth="1"/>
    <col min="15880" max="16128" width="9.140625" style="13"/>
    <col min="16129" max="16129" width="2.7109375" style="13" customWidth="1"/>
    <col min="16130" max="16130" width="9.140625" style="13"/>
    <col min="16131" max="16131" width="11.5703125" style="13" customWidth="1"/>
    <col min="16132" max="16132" width="13.5703125" style="13" customWidth="1"/>
    <col min="16133" max="16133" width="11.85546875" style="13" customWidth="1"/>
    <col min="16134" max="16134" width="11.7109375" style="13" customWidth="1"/>
    <col min="16135" max="16135" width="10.42578125" style="13" customWidth="1"/>
    <col min="16136" max="16384" width="9.140625" style="13"/>
  </cols>
  <sheetData>
    <row r="1" spans="1:47" ht="18.75" thickBot="1">
      <c r="A1" s="12" t="s">
        <v>1</v>
      </c>
      <c r="B1" s="12"/>
      <c r="C1" s="12"/>
      <c r="D1" s="12"/>
      <c r="E1" s="12"/>
      <c r="F1" s="12"/>
      <c r="G1" s="12"/>
      <c r="H1" s="12"/>
    </row>
    <row r="2" spans="1:47" ht="13.5" thickTop="1"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</row>
    <row r="3" spans="1:47" ht="15">
      <c r="C3" s="14" t="s">
        <v>2</v>
      </c>
      <c r="D3" s="14" t="s">
        <v>3</v>
      </c>
      <c r="E3" s="14" t="s">
        <v>4</v>
      </c>
      <c r="F3" s="14" t="s">
        <v>5</v>
      </c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</row>
    <row r="4" spans="1:47" ht="15">
      <c r="C4" s="15">
        <f ca="1">TODAY()</f>
        <v>44946</v>
      </c>
      <c r="D4" s="15">
        <f>'BASIC DATA'!O7</f>
        <v>44965</v>
      </c>
      <c r="E4" s="16" t="s">
        <v>7</v>
      </c>
      <c r="F4" s="17">
        <f ca="1">(DATEDIF(C4,D4,"d"))</f>
        <v>19</v>
      </c>
      <c r="G4" s="18" t="s">
        <v>6</v>
      </c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</row>
    <row r="5" spans="1:47" ht="15">
      <c r="C5" s="15">
        <f t="shared" ref="C5:C68" ca="1" si="0">TODAY()</f>
        <v>44946</v>
      </c>
      <c r="D5" s="15">
        <f>'BASIC DATA'!O8</f>
        <v>44964</v>
      </c>
      <c r="E5" s="16" t="s">
        <v>7</v>
      </c>
      <c r="F5" s="17">
        <f t="shared" ref="F5:F68" ca="1" si="1">DATEDIF(C5,D5,"d")</f>
        <v>18</v>
      </c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</row>
    <row r="6" spans="1:47" ht="15">
      <c r="C6" s="15">
        <f t="shared" ca="1" si="0"/>
        <v>44946</v>
      </c>
      <c r="D6" s="15">
        <f>'BASIC DATA'!O9</f>
        <v>44958</v>
      </c>
      <c r="E6" s="16" t="s">
        <v>7</v>
      </c>
      <c r="F6" s="17">
        <f t="shared" ca="1" si="1"/>
        <v>12</v>
      </c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</row>
    <row r="7" spans="1:47" ht="15">
      <c r="C7" s="15">
        <f t="shared" ca="1" si="0"/>
        <v>44946</v>
      </c>
      <c r="D7" s="15">
        <f>'BASIC DATA'!O10</f>
        <v>44947</v>
      </c>
      <c r="E7" s="16" t="s">
        <v>7</v>
      </c>
      <c r="F7" s="17">
        <f t="shared" ca="1" si="1"/>
        <v>1</v>
      </c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</row>
    <row r="8" spans="1:47" ht="15">
      <c r="C8" s="15">
        <f t="shared" ca="1" si="0"/>
        <v>44946</v>
      </c>
      <c r="D8" s="15">
        <f>'BASIC DATA'!O11</f>
        <v>44973</v>
      </c>
      <c r="E8" s="16" t="s">
        <v>7</v>
      </c>
      <c r="F8" s="17">
        <f t="shared" ca="1" si="1"/>
        <v>27</v>
      </c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</row>
    <row r="9" spans="1:47" ht="15">
      <c r="C9" s="15">
        <f t="shared" ca="1" si="0"/>
        <v>44946</v>
      </c>
      <c r="D9" s="15">
        <f>'BASIC DATA'!O12</f>
        <v>29</v>
      </c>
      <c r="E9" s="16" t="s">
        <v>7</v>
      </c>
      <c r="F9" s="17" t="e">
        <f t="shared" ca="1" si="1"/>
        <v>#NUM!</v>
      </c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</row>
    <row r="10" spans="1:47" ht="15">
      <c r="C10" s="15">
        <f t="shared" ca="1" si="0"/>
        <v>44946</v>
      </c>
      <c r="D10" s="15">
        <f>'BASIC DATA'!O13</f>
        <v>29</v>
      </c>
      <c r="E10" s="16" t="s">
        <v>7</v>
      </c>
      <c r="F10" s="17" t="e">
        <f t="shared" ca="1" si="1"/>
        <v>#NUM!</v>
      </c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</row>
    <row r="11" spans="1:47" ht="15">
      <c r="C11" s="15">
        <f t="shared" ca="1" si="0"/>
        <v>44946</v>
      </c>
      <c r="D11" s="15">
        <f>'BASIC DATA'!O14</f>
        <v>29</v>
      </c>
      <c r="E11" s="16" t="s">
        <v>7</v>
      </c>
      <c r="F11" s="17" t="e">
        <f t="shared" ca="1" si="1"/>
        <v>#NUM!</v>
      </c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</row>
    <row r="12" spans="1:47" ht="15">
      <c r="C12" s="15">
        <f t="shared" ca="1" si="0"/>
        <v>44946</v>
      </c>
      <c r="D12" s="15">
        <f>'BASIC DATA'!O15</f>
        <v>29</v>
      </c>
      <c r="E12" s="16" t="s">
        <v>7</v>
      </c>
      <c r="F12" s="17" t="e">
        <f t="shared" ca="1" si="1"/>
        <v>#NUM!</v>
      </c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</row>
    <row r="13" spans="1:47" ht="15">
      <c r="C13" s="15">
        <f t="shared" ca="1" si="0"/>
        <v>44946</v>
      </c>
      <c r="D13" s="15">
        <f>'BASIC DATA'!O16</f>
        <v>29</v>
      </c>
      <c r="E13" s="16" t="s">
        <v>7</v>
      </c>
      <c r="F13" s="17" t="e">
        <f t="shared" ca="1" si="1"/>
        <v>#NUM!</v>
      </c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</row>
    <row r="14" spans="1:47" ht="15">
      <c r="C14" s="15">
        <f t="shared" ca="1" si="0"/>
        <v>44946</v>
      </c>
      <c r="D14" s="15">
        <f>'BASIC DATA'!O17</f>
        <v>29</v>
      </c>
      <c r="E14" s="16" t="s">
        <v>7</v>
      </c>
      <c r="F14" s="17" t="e">
        <f t="shared" ca="1" si="1"/>
        <v>#NUM!</v>
      </c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</row>
    <row r="15" spans="1:47" ht="15">
      <c r="C15" s="15">
        <f t="shared" ca="1" si="0"/>
        <v>44946</v>
      </c>
      <c r="D15" s="15">
        <f>'BASIC DATA'!O18</f>
        <v>29</v>
      </c>
      <c r="E15" s="16" t="s">
        <v>7</v>
      </c>
      <c r="F15" s="17" t="e">
        <f t="shared" ca="1" si="1"/>
        <v>#NUM!</v>
      </c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</row>
    <row r="16" spans="1:47" ht="15">
      <c r="C16" s="15">
        <f t="shared" ca="1" si="0"/>
        <v>44946</v>
      </c>
      <c r="D16" s="15">
        <f>'BASIC DATA'!O19</f>
        <v>29</v>
      </c>
      <c r="E16" s="16" t="s">
        <v>7</v>
      </c>
      <c r="F16" s="17" t="e">
        <f t="shared" ca="1" si="1"/>
        <v>#NUM!</v>
      </c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</row>
    <row r="17" spans="3:47" ht="15">
      <c r="C17" s="15">
        <f t="shared" ca="1" si="0"/>
        <v>44946</v>
      </c>
      <c r="D17" s="15">
        <f>'BASIC DATA'!O20</f>
        <v>29</v>
      </c>
      <c r="E17" s="16" t="s">
        <v>7</v>
      </c>
      <c r="F17" s="17" t="e">
        <f t="shared" ca="1" si="1"/>
        <v>#NUM!</v>
      </c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</row>
    <row r="18" spans="3:47" ht="15">
      <c r="C18" s="15">
        <f t="shared" ca="1" si="0"/>
        <v>44946</v>
      </c>
      <c r="D18" s="15">
        <f>'BASIC DATA'!O21</f>
        <v>29</v>
      </c>
      <c r="E18" s="16" t="s">
        <v>7</v>
      </c>
      <c r="F18" s="17" t="e">
        <f t="shared" ca="1" si="1"/>
        <v>#NUM!</v>
      </c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</row>
    <row r="19" spans="3:47" ht="15">
      <c r="C19" s="15">
        <f t="shared" ca="1" si="0"/>
        <v>44946</v>
      </c>
      <c r="D19" s="15">
        <f>'BASIC DATA'!O22</f>
        <v>29</v>
      </c>
      <c r="E19" s="16" t="s">
        <v>7</v>
      </c>
      <c r="F19" s="17" t="e">
        <f t="shared" ca="1" si="1"/>
        <v>#NUM!</v>
      </c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</row>
    <row r="20" spans="3:47" ht="15">
      <c r="C20" s="15">
        <f t="shared" ca="1" si="0"/>
        <v>44946</v>
      </c>
      <c r="D20" s="15">
        <f>'BASIC DATA'!O23</f>
        <v>29</v>
      </c>
      <c r="E20" s="16" t="s">
        <v>7</v>
      </c>
      <c r="F20" s="17" t="e">
        <f t="shared" ca="1" si="1"/>
        <v>#NUM!</v>
      </c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</row>
    <row r="21" spans="3:47" ht="15">
      <c r="C21" s="15">
        <f t="shared" ca="1" si="0"/>
        <v>44946</v>
      </c>
      <c r="D21" s="15">
        <f>'BASIC DATA'!O24</f>
        <v>29</v>
      </c>
      <c r="E21" s="16" t="s">
        <v>7</v>
      </c>
      <c r="F21" s="17" t="e">
        <f t="shared" ca="1" si="1"/>
        <v>#NUM!</v>
      </c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</row>
    <row r="22" spans="3:47" ht="15">
      <c r="C22" s="15">
        <f t="shared" ca="1" si="0"/>
        <v>44946</v>
      </c>
      <c r="D22" s="15">
        <f>'BASIC DATA'!O25</f>
        <v>29</v>
      </c>
      <c r="E22" s="16" t="s">
        <v>7</v>
      </c>
      <c r="F22" s="17" t="e">
        <f t="shared" ca="1" si="1"/>
        <v>#NUM!</v>
      </c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</row>
    <row r="23" spans="3:47" ht="15">
      <c r="C23" s="15">
        <f t="shared" ca="1" si="0"/>
        <v>44946</v>
      </c>
      <c r="D23" s="15">
        <f>'BASIC DATA'!O26</f>
        <v>29</v>
      </c>
      <c r="E23" s="16" t="s">
        <v>7</v>
      </c>
      <c r="F23" s="17" t="e">
        <f t="shared" ca="1" si="1"/>
        <v>#NUM!</v>
      </c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</row>
    <row r="24" spans="3:47" ht="15">
      <c r="C24" s="15">
        <f t="shared" ca="1" si="0"/>
        <v>44946</v>
      </c>
      <c r="D24" s="15">
        <f>'BASIC DATA'!O27</f>
        <v>29</v>
      </c>
      <c r="E24" s="16" t="s">
        <v>7</v>
      </c>
      <c r="F24" s="17" t="e">
        <f t="shared" ca="1" si="1"/>
        <v>#NUM!</v>
      </c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</row>
    <row r="25" spans="3:47" ht="15">
      <c r="C25" s="15">
        <f t="shared" ca="1" si="0"/>
        <v>44946</v>
      </c>
      <c r="D25" s="15">
        <f>'BASIC DATA'!O28</f>
        <v>29</v>
      </c>
      <c r="E25" s="16" t="s">
        <v>7</v>
      </c>
      <c r="F25" s="17" t="e">
        <f t="shared" ca="1" si="1"/>
        <v>#NUM!</v>
      </c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</row>
    <row r="26" spans="3:47" ht="15">
      <c r="C26" s="15">
        <f t="shared" ca="1" si="0"/>
        <v>44946</v>
      </c>
      <c r="D26" s="15">
        <f>'BASIC DATA'!O29</f>
        <v>29</v>
      </c>
      <c r="E26" s="16" t="s">
        <v>7</v>
      </c>
      <c r="F26" s="17" t="e">
        <f t="shared" ca="1" si="1"/>
        <v>#NUM!</v>
      </c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</row>
    <row r="27" spans="3:47" ht="15">
      <c r="C27" s="15">
        <f t="shared" ca="1" si="0"/>
        <v>44946</v>
      </c>
      <c r="D27" s="15">
        <f>'BASIC DATA'!O30</f>
        <v>29</v>
      </c>
      <c r="E27" s="16" t="s">
        <v>7</v>
      </c>
      <c r="F27" s="17" t="e">
        <f t="shared" ca="1" si="1"/>
        <v>#NUM!</v>
      </c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</row>
    <row r="28" spans="3:47" ht="15">
      <c r="C28" s="15">
        <f t="shared" ca="1" si="0"/>
        <v>44946</v>
      </c>
      <c r="D28" s="15">
        <f>'BASIC DATA'!O31</f>
        <v>29</v>
      </c>
      <c r="E28" s="16" t="s">
        <v>7</v>
      </c>
      <c r="F28" s="17" t="e">
        <f t="shared" ca="1" si="1"/>
        <v>#NUM!</v>
      </c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</row>
    <row r="29" spans="3:47" ht="15">
      <c r="C29" s="15">
        <f t="shared" ca="1" si="0"/>
        <v>44946</v>
      </c>
      <c r="D29" s="15">
        <f>'BASIC DATA'!O32</f>
        <v>29</v>
      </c>
      <c r="E29" s="16" t="s">
        <v>7</v>
      </c>
      <c r="F29" s="17" t="e">
        <f t="shared" ca="1" si="1"/>
        <v>#NUM!</v>
      </c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</row>
    <row r="30" spans="3:47" ht="15">
      <c r="C30" s="15">
        <f t="shared" ca="1" si="0"/>
        <v>44946</v>
      </c>
      <c r="D30" s="15">
        <f>'BASIC DATA'!O33</f>
        <v>29</v>
      </c>
      <c r="E30" s="16" t="s">
        <v>7</v>
      </c>
      <c r="F30" s="17" t="e">
        <f t="shared" ca="1" si="1"/>
        <v>#NUM!</v>
      </c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</row>
    <row r="31" spans="3:47" ht="15">
      <c r="C31" s="15">
        <f t="shared" ca="1" si="0"/>
        <v>44946</v>
      </c>
      <c r="D31" s="15">
        <f>'BASIC DATA'!O34</f>
        <v>29</v>
      </c>
      <c r="E31" s="16" t="s">
        <v>7</v>
      </c>
      <c r="F31" s="17" t="e">
        <f t="shared" ca="1" si="1"/>
        <v>#NUM!</v>
      </c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</row>
    <row r="32" spans="3:47" ht="15">
      <c r="C32" s="15">
        <f t="shared" ca="1" si="0"/>
        <v>44946</v>
      </c>
      <c r="D32" s="15">
        <f>'BASIC DATA'!O35</f>
        <v>29</v>
      </c>
      <c r="E32" s="16" t="s">
        <v>7</v>
      </c>
      <c r="F32" s="17" t="e">
        <f t="shared" ca="1" si="1"/>
        <v>#NUM!</v>
      </c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</row>
    <row r="33" spans="3:47" ht="15">
      <c r="C33" s="15">
        <f t="shared" ca="1" si="0"/>
        <v>44946</v>
      </c>
      <c r="D33" s="15">
        <f>'BASIC DATA'!O36</f>
        <v>29</v>
      </c>
      <c r="E33" s="16" t="s">
        <v>7</v>
      </c>
      <c r="F33" s="17" t="e">
        <f t="shared" ca="1" si="1"/>
        <v>#NUM!</v>
      </c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</row>
    <row r="34" spans="3:47" ht="15">
      <c r="C34" s="15">
        <f t="shared" ca="1" si="0"/>
        <v>44946</v>
      </c>
      <c r="D34" s="15">
        <f>'BASIC DATA'!O37</f>
        <v>29</v>
      </c>
      <c r="E34" s="16" t="s">
        <v>7</v>
      </c>
      <c r="F34" s="17" t="e">
        <f t="shared" ca="1" si="1"/>
        <v>#NUM!</v>
      </c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</row>
    <row r="35" spans="3:47" ht="15">
      <c r="C35" s="15">
        <f t="shared" ca="1" si="0"/>
        <v>44946</v>
      </c>
      <c r="D35" s="15">
        <f>'BASIC DATA'!O38</f>
        <v>29</v>
      </c>
      <c r="E35" s="16" t="s">
        <v>7</v>
      </c>
      <c r="F35" s="17" t="e">
        <f t="shared" ca="1" si="1"/>
        <v>#NUM!</v>
      </c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</row>
    <row r="36" spans="3:47" ht="15">
      <c r="C36" s="15">
        <f t="shared" ca="1" si="0"/>
        <v>44946</v>
      </c>
      <c r="D36" s="15">
        <f>'BASIC DATA'!O39</f>
        <v>29</v>
      </c>
      <c r="E36" s="16" t="s">
        <v>7</v>
      </c>
      <c r="F36" s="17" t="e">
        <f t="shared" ca="1" si="1"/>
        <v>#NUM!</v>
      </c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</row>
    <row r="37" spans="3:47" ht="15">
      <c r="C37" s="15">
        <f t="shared" ca="1" si="0"/>
        <v>44946</v>
      </c>
      <c r="D37" s="15">
        <f>'BASIC DATA'!O40</f>
        <v>29</v>
      </c>
      <c r="E37" s="16" t="s">
        <v>7</v>
      </c>
      <c r="F37" s="17" t="e">
        <f t="shared" ca="1" si="1"/>
        <v>#NUM!</v>
      </c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</row>
    <row r="38" spans="3:47" ht="15">
      <c r="C38" s="15">
        <f t="shared" ca="1" si="0"/>
        <v>44946</v>
      </c>
      <c r="D38" s="15">
        <f>'BASIC DATA'!O41</f>
        <v>29</v>
      </c>
      <c r="E38" s="16" t="s">
        <v>7</v>
      </c>
      <c r="F38" s="17" t="e">
        <f t="shared" ca="1" si="1"/>
        <v>#NUM!</v>
      </c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</row>
    <row r="39" spans="3:47" ht="15">
      <c r="C39" s="15">
        <f t="shared" ca="1" si="0"/>
        <v>44946</v>
      </c>
      <c r="D39" s="15">
        <f>'BASIC DATA'!O42</f>
        <v>29</v>
      </c>
      <c r="E39" s="16" t="s">
        <v>7</v>
      </c>
      <c r="F39" s="17" t="e">
        <f t="shared" ca="1" si="1"/>
        <v>#NUM!</v>
      </c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</row>
    <row r="40" spans="3:47" ht="15">
      <c r="C40" s="15">
        <f t="shared" ca="1" si="0"/>
        <v>44946</v>
      </c>
      <c r="D40" s="15">
        <f>'BASIC DATA'!O43</f>
        <v>29</v>
      </c>
      <c r="E40" s="16" t="s">
        <v>7</v>
      </c>
      <c r="F40" s="17" t="e">
        <f t="shared" ca="1" si="1"/>
        <v>#NUM!</v>
      </c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</row>
    <row r="41" spans="3:47" ht="15">
      <c r="C41" s="15">
        <f t="shared" ca="1" si="0"/>
        <v>44946</v>
      </c>
      <c r="D41" s="15">
        <f>'BASIC DATA'!O44</f>
        <v>29</v>
      </c>
      <c r="E41" s="16" t="s">
        <v>7</v>
      </c>
      <c r="F41" s="17" t="e">
        <f t="shared" ca="1" si="1"/>
        <v>#NUM!</v>
      </c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</row>
    <row r="42" spans="3:47" ht="15">
      <c r="C42" s="15">
        <f t="shared" ca="1" si="0"/>
        <v>44946</v>
      </c>
      <c r="D42" s="15">
        <f>'BASIC DATA'!O45</f>
        <v>29</v>
      </c>
      <c r="E42" s="16" t="s">
        <v>7</v>
      </c>
      <c r="F42" s="17" t="e">
        <f t="shared" ca="1" si="1"/>
        <v>#NUM!</v>
      </c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</row>
    <row r="43" spans="3:47" ht="15">
      <c r="C43" s="15">
        <f t="shared" ca="1" si="0"/>
        <v>44946</v>
      </c>
      <c r="D43" s="15">
        <f>'BASIC DATA'!O46</f>
        <v>29</v>
      </c>
      <c r="E43" s="16" t="s">
        <v>7</v>
      </c>
      <c r="F43" s="17" t="e">
        <f t="shared" ca="1" si="1"/>
        <v>#NUM!</v>
      </c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1"/>
      <c r="AO43" s="61"/>
      <c r="AP43" s="61"/>
      <c r="AQ43" s="61"/>
      <c r="AR43" s="61"/>
      <c r="AS43" s="61"/>
      <c r="AT43" s="61"/>
      <c r="AU43" s="61"/>
    </row>
    <row r="44" spans="3:47" ht="15">
      <c r="C44" s="15">
        <f t="shared" ca="1" si="0"/>
        <v>44946</v>
      </c>
      <c r="D44" s="15">
        <f>'BASIC DATA'!O47</f>
        <v>29</v>
      </c>
      <c r="E44" s="16" t="s">
        <v>7</v>
      </c>
      <c r="F44" s="17" t="e">
        <f t="shared" ca="1" si="1"/>
        <v>#NUM!</v>
      </c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</row>
    <row r="45" spans="3:47" ht="15">
      <c r="C45" s="15">
        <f t="shared" ca="1" si="0"/>
        <v>44946</v>
      </c>
      <c r="D45" s="15">
        <f>'BASIC DATA'!O48</f>
        <v>29</v>
      </c>
      <c r="E45" s="16" t="s">
        <v>7</v>
      </c>
      <c r="F45" s="17" t="e">
        <f t="shared" ca="1" si="1"/>
        <v>#NUM!</v>
      </c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</row>
    <row r="46" spans="3:47" ht="15">
      <c r="C46" s="15">
        <f t="shared" ca="1" si="0"/>
        <v>44946</v>
      </c>
      <c r="D46" s="15">
        <f>'BASIC DATA'!O49</f>
        <v>29</v>
      </c>
      <c r="E46" s="16" t="s">
        <v>7</v>
      </c>
      <c r="F46" s="17" t="e">
        <f t="shared" ca="1" si="1"/>
        <v>#NUM!</v>
      </c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</row>
    <row r="47" spans="3:47" ht="15">
      <c r="C47" s="15">
        <f t="shared" ca="1" si="0"/>
        <v>44946</v>
      </c>
      <c r="D47" s="15">
        <f>'BASIC DATA'!O50</f>
        <v>29</v>
      </c>
      <c r="E47" s="16" t="s">
        <v>7</v>
      </c>
      <c r="F47" s="17" t="e">
        <f t="shared" ca="1" si="1"/>
        <v>#NUM!</v>
      </c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</row>
    <row r="48" spans="3:47" ht="15">
      <c r="C48" s="15">
        <f t="shared" ca="1" si="0"/>
        <v>44946</v>
      </c>
      <c r="D48" s="15">
        <f>'BASIC DATA'!O51</f>
        <v>29</v>
      </c>
      <c r="E48" s="16" t="s">
        <v>7</v>
      </c>
      <c r="F48" s="17" t="e">
        <f t="shared" ca="1" si="1"/>
        <v>#NUM!</v>
      </c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1"/>
      <c r="AS48" s="61"/>
      <c r="AT48" s="61"/>
      <c r="AU48" s="61"/>
    </row>
    <row r="49" spans="3:47" ht="15">
      <c r="C49" s="15">
        <f t="shared" ca="1" si="0"/>
        <v>44946</v>
      </c>
      <c r="D49" s="15">
        <f>'BASIC DATA'!O52</f>
        <v>29</v>
      </c>
      <c r="E49" s="16" t="s">
        <v>7</v>
      </c>
      <c r="F49" s="17" t="e">
        <f t="shared" ca="1" si="1"/>
        <v>#NUM!</v>
      </c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1"/>
      <c r="AO49" s="61"/>
      <c r="AP49" s="61"/>
      <c r="AQ49" s="61"/>
      <c r="AR49" s="61"/>
      <c r="AS49" s="61"/>
      <c r="AT49" s="61"/>
      <c r="AU49" s="61"/>
    </row>
    <row r="50" spans="3:47" ht="15">
      <c r="C50" s="15">
        <f t="shared" ca="1" si="0"/>
        <v>44946</v>
      </c>
      <c r="D50" s="15">
        <f>'BASIC DATA'!O53</f>
        <v>29</v>
      </c>
      <c r="E50" s="16" t="s">
        <v>7</v>
      </c>
      <c r="F50" s="17" t="e">
        <f t="shared" ca="1" si="1"/>
        <v>#NUM!</v>
      </c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</row>
    <row r="51" spans="3:47" ht="15">
      <c r="C51" s="15">
        <f t="shared" ca="1" si="0"/>
        <v>44946</v>
      </c>
      <c r="D51" s="15">
        <f>'BASIC DATA'!O54</f>
        <v>29</v>
      </c>
      <c r="E51" s="16" t="s">
        <v>7</v>
      </c>
      <c r="F51" s="17" t="e">
        <f t="shared" ca="1" si="1"/>
        <v>#NUM!</v>
      </c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61"/>
      <c r="AU51" s="61"/>
    </row>
    <row r="52" spans="3:47" ht="15">
      <c r="C52" s="15">
        <f t="shared" ca="1" si="0"/>
        <v>44946</v>
      </c>
      <c r="D52" s="15">
        <f>'BASIC DATA'!O55</f>
        <v>29</v>
      </c>
      <c r="E52" s="16" t="s">
        <v>7</v>
      </c>
      <c r="F52" s="17" t="e">
        <f t="shared" ca="1" si="1"/>
        <v>#NUM!</v>
      </c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</row>
    <row r="53" spans="3:47" ht="15">
      <c r="C53" s="15">
        <f t="shared" ca="1" si="0"/>
        <v>44946</v>
      </c>
      <c r="D53" s="15">
        <f>'BASIC DATA'!O56</f>
        <v>29</v>
      </c>
      <c r="E53" s="16" t="s">
        <v>7</v>
      </c>
      <c r="F53" s="17" t="e">
        <f t="shared" ca="1" si="1"/>
        <v>#NUM!</v>
      </c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</row>
    <row r="54" spans="3:47" ht="15">
      <c r="C54" s="15">
        <f t="shared" ca="1" si="0"/>
        <v>44946</v>
      </c>
      <c r="D54" s="15">
        <f>'BASIC DATA'!O57</f>
        <v>29</v>
      </c>
      <c r="E54" s="16" t="s">
        <v>7</v>
      </c>
      <c r="F54" s="17" t="e">
        <f t="shared" ca="1" si="1"/>
        <v>#NUM!</v>
      </c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</row>
    <row r="55" spans="3:47" ht="15">
      <c r="C55" s="15">
        <f t="shared" ca="1" si="0"/>
        <v>44946</v>
      </c>
      <c r="D55" s="15">
        <f>'BASIC DATA'!O58</f>
        <v>29</v>
      </c>
      <c r="E55" s="16" t="s">
        <v>7</v>
      </c>
      <c r="F55" s="17" t="e">
        <f t="shared" ca="1" si="1"/>
        <v>#NUM!</v>
      </c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</row>
    <row r="56" spans="3:47" ht="15">
      <c r="C56" s="15">
        <f t="shared" ca="1" si="0"/>
        <v>44946</v>
      </c>
      <c r="D56" s="15">
        <f>'BASIC DATA'!O59</f>
        <v>29</v>
      </c>
      <c r="E56" s="16" t="s">
        <v>7</v>
      </c>
      <c r="F56" s="17" t="e">
        <f t="shared" ca="1" si="1"/>
        <v>#NUM!</v>
      </c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  <c r="AS56" s="61"/>
      <c r="AT56" s="61"/>
      <c r="AU56" s="61"/>
    </row>
    <row r="57" spans="3:47" ht="15">
      <c r="C57" s="15">
        <f t="shared" ca="1" si="0"/>
        <v>44946</v>
      </c>
      <c r="D57" s="15">
        <f>'BASIC DATA'!O60</f>
        <v>29</v>
      </c>
      <c r="E57" s="16" t="s">
        <v>7</v>
      </c>
      <c r="F57" s="17" t="e">
        <f t="shared" ca="1" si="1"/>
        <v>#NUM!</v>
      </c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61"/>
    </row>
    <row r="58" spans="3:47" ht="15">
      <c r="C58" s="15">
        <f t="shared" ca="1" si="0"/>
        <v>44946</v>
      </c>
      <c r="D58" s="15">
        <f>'BASIC DATA'!O61</f>
        <v>29</v>
      </c>
      <c r="E58" s="16" t="s">
        <v>7</v>
      </c>
      <c r="F58" s="17" t="e">
        <f t="shared" ca="1" si="1"/>
        <v>#NUM!</v>
      </c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1"/>
      <c r="AO58" s="61"/>
      <c r="AP58" s="61"/>
      <c r="AQ58" s="61"/>
      <c r="AR58" s="61"/>
      <c r="AS58" s="61"/>
      <c r="AT58" s="61"/>
      <c r="AU58" s="61"/>
    </row>
    <row r="59" spans="3:47" ht="15">
      <c r="C59" s="15">
        <f t="shared" ca="1" si="0"/>
        <v>44946</v>
      </c>
      <c r="D59" s="15">
        <f>'BASIC DATA'!O62</f>
        <v>29</v>
      </c>
      <c r="E59" s="16" t="s">
        <v>7</v>
      </c>
      <c r="F59" s="17" t="e">
        <f t="shared" ca="1" si="1"/>
        <v>#NUM!</v>
      </c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61"/>
    </row>
    <row r="60" spans="3:47" ht="15">
      <c r="C60" s="15">
        <f t="shared" ca="1" si="0"/>
        <v>44946</v>
      </c>
      <c r="D60" s="15">
        <f>'BASIC DATA'!O63</f>
        <v>29</v>
      </c>
      <c r="E60" s="16" t="s">
        <v>7</v>
      </c>
      <c r="F60" s="17" t="e">
        <f t="shared" ca="1" si="1"/>
        <v>#NUM!</v>
      </c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</row>
    <row r="61" spans="3:47" ht="15">
      <c r="C61" s="15">
        <f t="shared" ca="1" si="0"/>
        <v>44946</v>
      </c>
      <c r="D61" s="15">
        <f>'BASIC DATA'!O64</f>
        <v>29</v>
      </c>
      <c r="E61" s="16" t="s">
        <v>7</v>
      </c>
      <c r="F61" s="17" t="e">
        <f t="shared" ca="1" si="1"/>
        <v>#NUM!</v>
      </c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</row>
    <row r="62" spans="3:47" ht="15">
      <c r="C62" s="15">
        <f t="shared" ca="1" si="0"/>
        <v>44946</v>
      </c>
      <c r="D62" s="15">
        <f>'BASIC DATA'!O65</f>
        <v>29</v>
      </c>
      <c r="E62" s="16" t="s">
        <v>7</v>
      </c>
      <c r="F62" s="17" t="e">
        <f t="shared" ca="1" si="1"/>
        <v>#NUM!</v>
      </c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</row>
    <row r="63" spans="3:47" ht="15">
      <c r="C63" s="15">
        <f t="shared" ca="1" si="0"/>
        <v>44946</v>
      </c>
      <c r="D63" s="15">
        <f>'BASIC DATA'!O66</f>
        <v>29</v>
      </c>
      <c r="E63" s="16" t="s">
        <v>7</v>
      </c>
      <c r="F63" s="17" t="e">
        <f t="shared" ca="1" si="1"/>
        <v>#NUM!</v>
      </c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</row>
    <row r="64" spans="3:47" ht="15">
      <c r="C64" s="15">
        <f t="shared" ca="1" si="0"/>
        <v>44946</v>
      </c>
      <c r="D64" s="15">
        <f>'BASIC DATA'!O67</f>
        <v>29</v>
      </c>
      <c r="E64" s="16" t="s">
        <v>7</v>
      </c>
      <c r="F64" s="17" t="e">
        <f t="shared" ca="1" si="1"/>
        <v>#NUM!</v>
      </c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1"/>
      <c r="AQ64" s="61"/>
      <c r="AR64" s="61"/>
      <c r="AS64" s="61"/>
      <c r="AT64" s="61"/>
      <c r="AU64" s="61"/>
    </row>
    <row r="65" spans="3:47" ht="15">
      <c r="C65" s="15">
        <f t="shared" ca="1" si="0"/>
        <v>44946</v>
      </c>
      <c r="D65" s="15">
        <f>'BASIC DATA'!O68</f>
        <v>29</v>
      </c>
      <c r="E65" s="16" t="s">
        <v>7</v>
      </c>
      <c r="F65" s="17" t="e">
        <f t="shared" ca="1" si="1"/>
        <v>#NUM!</v>
      </c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</row>
    <row r="66" spans="3:47" ht="15">
      <c r="C66" s="15">
        <f t="shared" ca="1" si="0"/>
        <v>44946</v>
      </c>
      <c r="D66" s="15">
        <f>'BASIC DATA'!O69</f>
        <v>29</v>
      </c>
      <c r="E66" s="16" t="s">
        <v>7</v>
      </c>
      <c r="F66" s="17" t="e">
        <f t="shared" ca="1" si="1"/>
        <v>#NUM!</v>
      </c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</row>
    <row r="67" spans="3:47" ht="15">
      <c r="C67" s="15">
        <f t="shared" ca="1" si="0"/>
        <v>44946</v>
      </c>
      <c r="D67" s="15">
        <f>'BASIC DATA'!O70</f>
        <v>29</v>
      </c>
      <c r="E67" s="16" t="s">
        <v>7</v>
      </c>
      <c r="F67" s="17" t="e">
        <f t="shared" ca="1" si="1"/>
        <v>#NUM!</v>
      </c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</row>
    <row r="68" spans="3:47" ht="15">
      <c r="C68" s="15">
        <f t="shared" ca="1" si="0"/>
        <v>44946</v>
      </c>
      <c r="D68" s="15">
        <f>'BASIC DATA'!O71</f>
        <v>29</v>
      </c>
      <c r="E68" s="16" t="s">
        <v>7</v>
      </c>
      <c r="F68" s="17" t="e">
        <f t="shared" ca="1" si="1"/>
        <v>#NUM!</v>
      </c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</row>
    <row r="69" spans="3:47" ht="15">
      <c r="C69" s="15">
        <f t="shared" ref="C69:C132" ca="1" si="2">TODAY()</f>
        <v>44946</v>
      </c>
      <c r="D69" s="15">
        <f>'BASIC DATA'!O72</f>
        <v>29</v>
      </c>
      <c r="E69" s="16" t="s">
        <v>7</v>
      </c>
      <c r="F69" s="17" t="e">
        <f t="shared" ref="F69:F132" ca="1" si="3">DATEDIF(C69,D69,"d")</f>
        <v>#NUM!</v>
      </c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</row>
    <row r="70" spans="3:47" ht="15">
      <c r="C70" s="15">
        <f t="shared" ca="1" si="2"/>
        <v>44946</v>
      </c>
      <c r="D70" s="15">
        <f>'BASIC DATA'!O73</f>
        <v>29</v>
      </c>
      <c r="E70" s="16" t="s">
        <v>7</v>
      </c>
      <c r="F70" s="17" t="e">
        <f t="shared" ca="1" si="3"/>
        <v>#NUM!</v>
      </c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1"/>
      <c r="AS70" s="61"/>
      <c r="AT70" s="61"/>
      <c r="AU70" s="61"/>
    </row>
    <row r="71" spans="3:47" ht="15">
      <c r="C71" s="15">
        <f t="shared" ca="1" si="2"/>
        <v>44946</v>
      </c>
      <c r="D71" s="15">
        <f>'BASIC DATA'!O74</f>
        <v>29</v>
      </c>
      <c r="E71" s="16" t="s">
        <v>7</v>
      </c>
      <c r="F71" s="17" t="e">
        <f t="shared" ca="1" si="3"/>
        <v>#NUM!</v>
      </c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</row>
    <row r="72" spans="3:47" ht="15">
      <c r="C72" s="15">
        <f t="shared" ca="1" si="2"/>
        <v>44946</v>
      </c>
      <c r="D72" s="15">
        <f>'BASIC DATA'!O75</f>
        <v>29</v>
      </c>
      <c r="E72" s="16" t="s">
        <v>7</v>
      </c>
      <c r="F72" s="17" t="e">
        <f t="shared" ca="1" si="3"/>
        <v>#NUM!</v>
      </c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</row>
    <row r="73" spans="3:47" ht="15">
      <c r="C73" s="15">
        <f t="shared" ca="1" si="2"/>
        <v>44946</v>
      </c>
      <c r="D73" s="15">
        <f>'BASIC DATA'!O76</f>
        <v>29</v>
      </c>
      <c r="E73" s="16" t="s">
        <v>7</v>
      </c>
      <c r="F73" s="17" t="e">
        <f t="shared" ca="1" si="3"/>
        <v>#NUM!</v>
      </c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</row>
    <row r="74" spans="3:47" ht="15">
      <c r="C74" s="15">
        <f t="shared" ca="1" si="2"/>
        <v>44946</v>
      </c>
      <c r="D74" s="15">
        <f>'BASIC DATA'!O77</f>
        <v>29</v>
      </c>
      <c r="E74" s="16" t="s">
        <v>7</v>
      </c>
      <c r="F74" s="17" t="e">
        <f t="shared" ca="1" si="3"/>
        <v>#NUM!</v>
      </c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</row>
    <row r="75" spans="3:47" ht="15">
      <c r="C75" s="15">
        <f t="shared" ca="1" si="2"/>
        <v>44946</v>
      </c>
      <c r="D75" s="15">
        <f>'BASIC DATA'!O78</f>
        <v>29</v>
      </c>
      <c r="E75" s="16" t="s">
        <v>7</v>
      </c>
      <c r="F75" s="17" t="e">
        <f t="shared" ca="1" si="3"/>
        <v>#NUM!</v>
      </c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</row>
    <row r="76" spans="3:47" ht="15">
      <c r="C76" s="15">
        <f t="shared" ca="1" si="2"/>
        <v>44946</v>
      </c>
      <c r="D76" s="15">
        <f>'BASIC DATA'!O79</f>
        <v>29</v>
      </c>
      <c r="E76" s="16" t="s">
        <v>7</v>
      </c>
      <c r="F76" s="17" t="e">
        <f t="shared" ca="1" si="3"/>
        <v>#NUM!</v>
      </c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</row>
    <row r="77" spans="3:47" ht="15">
      <c r="C77" s="15">
        <f t="shared" ca="1" si="2"/>
        <v>44946</v>
      </c>
      <c r="D77" s="15">
        <f>'BASIC DATA'!O80</f>
        <v>29</v>
      </c>
      <c r="E77" s="16" t="s">
        <v>7</v>
      </c>
      <c r="F77" s="17" t="e">
        <f t="shared" ca="1" si="3"/>
        <v>#NUM!</v>
      </c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</row>
    <row r="78" spans="3:47" ht="15">
      <c r="C78" s="15">
        <f t="shared" ca="1" si="2"/>
        <v>44946</v>
      </c>
      <c r="D78" s="15">
        <f>'BASIC DATA'!O81</f>
        <v>29</v>
      </c>
      <c r="E78" s="16" t="s">
        <v>7</v>
      </c>
      <c r="F78" s="17" t="e">
        <f t="shared" ca="1" si="3"/>
        <v>#NUM!</v>
      </c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</row>
    <row r="79" spans="3:47" ht="15">
      <c r="C79" s="15">
        <f t="shared" ca="1" si="2"/>
        <v>44946</v>
      </c>
      <c r="D79" s="15">
        <f>'BASIC DATA'!O82</f>
        <v>29</v>
      </c>
      <c r="E79" s="16" t="s">
        <v>7</v>
      </c>
      <c r="F79" s="17" t="e">
        <f t="shared" ca="1" si="3"/>
        <v>#NUM!</v>
      </c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</row>
    <row r="80" spans="3:47" ht="15">
      <c r="C80" s="15">
        <f t="shared" ca="1" si="2"/>
        <v>44946</v>
      </c>
      <c r="D80" s="15">
        <f>'BASIC DATA'!O83</f>
        <v>29</v>
      </c>
      <c r="E80" s="16" t="s">
        <v>7</v>
      </c>
      <c r="F80" s="17" t="e">
        <f t="shared" ca="1" si="3"/>
        <v>#NUM!</v>
      </c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1"/>
      <c r="AS80" s="61"/>
      <c r="AT80" s="61"/>
      <c r="AU80" s="61"/>
    </row>
    <row r="81" spans="3:47" ht="15">
      <c r="C81" s="15">
        <f t="shared" ca="1" si="2"/>
        <v>44946</v>
      </c>
      <c r="D81" s="15">
        <f>'BASIC DATA'!O84</f>
        <v>29</v>
      </c>
      <c r="E81" s="16" t="s">
        <v>7</v>
      </c>
      <c r="F81" s="17" t="e">
        <f t="shared" ca="1" si="3"/>
        <v>#NUM!</v>
      </c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1"/>
      <c r="AS81" s="61"/>
      <c r="AT81" s="61"/>
      <c r="AU81" s="61"/>
    </row>
    <row r="82" spans="3:47" ht="15">
      <c r="C82" s="15">
        <f t="shared" ca="1" si="2"/>
        <v>44946</v>
      </c>
      <c r="D82" s="15">
        <f>'BASIC DATA'!O85</f>
        <v>29</v>
      </c>
      <c r="E82" s="16" t="s">
        <v>7</v>
      </c>
      <c r="F82" s="17" t="e">
        <f t="shared" ca="1" si="3"/>
        <v>#NUM!</v>
      </c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</row>
    <row r="83" spans="3:47" ht="15">
      <c r="C83" s="15">
        <f t="shared" ca="1" si="2"/>
        <v>44946</v>
      </c>
      <c r="D83" s="15">
        <f>'BASIC DATA'!O86</f>
        <v>29</v>
      </c>
      <c r="E83" s="16" t="s">
        <v>7</v>
      </c>
      <c r="F83" s="17" t="e">
        <f t="shared" ca="1" si="3"/>
        <v>#NUM!</v>
      </c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1"/>
      <c r="AS83" s="61"/>
      <c r="AT83" s="61"/>
      <c r="AU83" s="61"/>
    </row>
    <row r="84" spans="3:47" ht="15">
      <c r="C84" s="15">
        <f t="shared" ca="1" si="2"/>
        <v>44946</v>
      </c>
      <c r="D84" s="15">
        <f>'BASIC DATA'!O87</f>
        <v>29</v>
      </c>
      <c r="E84" s="16" t="s">
        <v>7</v>
      </c>
      <c r="F84" s="17" t="e">
        <f t="shared" ca="1" si="3"/>
        <v>#NUM!</v>
      </c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</row>
    <row r="85" spans="3:47" ht="15">
      <c r="C85" s="15">
        <f t="shared" ca="1" si="2"/>
        <v>44946</v>
      </c>
      <c r="D85" s="15">
        <f>'BASIC DATA'!O88</f>
        <v>29</v>
      </c>
      <c r="E85" s="16" t="s">
        <v>7</v>
      </c>
      <c r="F85" s="17" t="e">
        <f t="shared" ca="1" si="3"/>
        <v>#NUM!</v>
      </c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</row>
    <row r="86" spans="3:47" ht="15">
      <c r="C86" s="15">
        <f t="shared" ca="1" si="2"/>
        <v>44946</v>
      </c>
      <c r="D86" s="15">
        <f>'BASIC DATA'!O89</f>
        <v>29</v>
      </c>
      <c r="E86" s="16" t="s">
        <v>7</v>
      </c>
      <c r="F86" s="17" t="e">
        <f t="shared" ca="1" si="3"/>
        <v>#NUM!</v>
      </c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</row>
    <row r="87" spans="3:47" ht="15">
      <c r="C87" s="15">
        <f t="shared" ca="1" si="2"/>
        <v>44946</v>
      </c>
      <c r="D87" s="15">
        <f>'BASIC DATA'!O90</f>
        <v>29</v>
      </c>
      <c r="E87" s="16" t="s">
        <v>7</v>
      </c>
      <c r="F87" s="17" t="e">
        <f t="shared" ca="1" si="3"/>
        <v>#NUM!</v>
      </c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</row>
    <row r="88" spans="3:47" ht="15">
      <c r="C88" s="15">
        <f t="shared" ca="1" si="2"/>
        <v>44946</v>
      </c>
      <c r="D88" s="15">
        <f>'BASIC DATA'!O91</f>
        <v>29</v>
      </c>
      <c r="E88" s="16" t="s">
        <v>7</v>
      </c>
      <c r="F88" s="17" t="e">
        <f t="shared" ca="1" si="3"/>
        <v>#NUM!</v>
      </c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1"/>
      <c r="AS88" s="61"/>
      <c r="AT88" s="61"/>
      <c r="AU88" s="61"/>
    </row>
    <row r="89" spans="3:47" ht="15">
      <c r="C89" s="15">
        <f t="shared" ca="1" si="2"/>
        <v>44946</v>
      </c>
      <c r="D89" s="15">
        <f>'BASIC DATA'!O92</f>
        <v>29</v>
      </c>
      <c r="E89" s="16" t="s">
        <v>7</v>
      </c>
      <c r="F89" s="17" t="e">
        <f t="shared" ca="1" si="3"/>
        <v>#NUM!</v>
      </c>
      <c r="M89" s="61"/>
      <c r="N89" s="61"/>
      <c r="O89" s="61"/>
      <c r="P89" s="61"/>
      <c r="Q89" s="61"/>
      <c r="R89" s="61"/>
      <c r="S89" s="61"/>
      <c r="T89" s="61"/>
      <c r="U89" s="61"/>
      <c r="V89" s="61"/>
      <c r="W89" s="61"/>
      <c r="X89" s="61"/>
      <c r="Y89" s="61"/>
      <c r="Z89" s="61"/>
      <c r="AA89" s="61"/>
      <c r="AB89" s="61"/>
      <c r="AC89" s="61"/>
      <c r="AD89" s="61"/>
      <c r="AE89" s="61"/>
      <c r="AF89" s="61"/>
      <c r="AG89" s="61"/>
      <c r="AH89" s="61"/>
      <c r="AI89" s="61"/>
      <c r="AJ89" s="61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</row>
    <row r="90" spans="3:47" ht="15">
      <c r="C90" s="15">
        <f t="shared" ca="1" si="2"/>
        <v>44946</v>
      </c>
      <c r="D90" s="15">
        <f>'BASIC DATA'!O93</f>
        <v>29</v>
      </c>
      <c r="E90" s="16" t="s">
        <v>7</v>
      </c>
      <c r="F90" s="17" t="e">
        <f t="shared" ca="1" si="3"/>
        <v>#NUM!</v>
      </c>
      <c r="M90" s="61"/>
      <c r="N90" s="61"/>
      <c r="O90" s="61"/>
      <c r="P90" s="61"/>
      <c r="Q90" s="61"/>
      <c r="R90" s="61"/>
      <c r="S90" s="61"/>
      <c r="T90" s="61"/>
      <c r="U90" s="61"/>
      <c r="V90" s="61"/>
      <c r="W90" s="61"/>
      <c r="X90" s="61"/>
      <c r="Y90" s="61"/>
      <c r="Z90" s="61"/>
      <c r="AA90" s="61"/>
      <c r="AB90" s="61"/>
      <c r="AC90" s="61"/>
      <c r="AD90" s="61"/>
      <c r="AE90" s="61"/>
      <c r="AF90" s="61"/>
      <c r="AG90" s="61"/>
      <c r="AH90" s="61"/>
      <c r="AI90" s="61"/>
      <c r="AJ90" s="61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</row>
    <row r="91" spans="3:47" ht="15">
      <c r="C91" s="15">
        <f t="shared" ca="1" si="2"/>
        <v>44946</v>
      </c>
      <c r="D91" s="15">
        <f>'BASIC DATA'!O94</f>
        <v>29</v>
      </c>
      <c r="E91" s="16" t="s">
        <v>7</v>
      </c>
      <c r="F91" s="17" t="e">
        <f t="shared" ca="1" si="3"/>
        <v>#NUM!</v>
      </c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</row>
    <row r="92" spans="3:47" ht="15">
      <c r="C92" s="15">
        <f t="shared" ca="1" si="2"/>
        <v>44946</v>
      </c>
      <c r="D92" s="15">
        <f>'BASIC DATA'!O95</f>
        <v>29</v>
      </c>
      <c r="E92" s="16" t="s">
        <v>7</v>
      </c>
      <c r="F92" s="17" t="e">
        <f t="shared" ca="1" si="3"/>
        <v>#NUM!</v>
      </c>
      <c r="M92" s="61"/>
      <c r="N92" s="61"/>
      <c r="O92" s="61"/>
      <c r="P92" s="61"/>
      <c r="Q92" s="61"/>
      <c r="R92" s="61"/>
      <c r="S92" s="61"/>
      <c r="T92" s="61"/>
      <c r="U92" s="61"/>
      <c r="V92" s="61"/>
      <c r="W92" s="61"/>
      <c r="X92" s="61"/>
      <c r="Y92" s="61"/>
      <c r="Z92" s="61"/>
      <c r="AA92" s="61"/>
      <c r="AB92" s="61"/>
      <c r="AC92" s="61"/>
      <c r="AD92" s="61"/>
      <c r="AE92" s="61"/>
      <c r="AF92" s="61"/>
      <c r="AG92" s="61"/>
      <c r="AH92" s="61"/>
      <c r="AI92" s="61"/>
      <c r="AJ92" s="61"/>
      <c r="AK92" s="61"/>
      <c r="AL92" s="61"/>
      <c r="AM92" s="61"/>
      <c r="AN92" s="61"/>
      <c r="AO92" s="61"/>
      <c r="AP92" s="61"/>
      <c r="AQ92" s="61"/>
      <c r="AR92" s="61"/>
      <c r="AS92" s="61"/>
      <c r="AT92" s="61"/>
      <c r="AU92" s="61"/>
    </row>
    <row r="93" spans="3:47" ht="15">
      <c r="C93" s="15">
        <f t="shared" ca="1" si="2"/>
        <v>44946</v>
      </c>
      <c r="D93" s="15">
        <f>'BASIC DATA'!O96</f>
        <v>29</v>
      </c>
      <c r="E93" s="16" t="s">
        <v>7</v>
      </c>
      <c r="F93" s="17" t="e">
        <f t="shared" ca="1" si="3"/>
        <v>#NUM!</v>
      </c>
      <c r="M93" s="61"/>
      <c r="N93" s="61"/>
      <c r="O93" s="61"/>
      <c r="P93" s="61"/>
      <c r="Q93" s="61"/>
      <c r="R93" s="61"/>
      <c r="S93" s="61"/>
      <c r="T93" s="61"/>
      <c r="U93" s="61"/>
      <c r="V93" s="61"/>
      <c r="W93" s="61"/>
      <c r="X93" s="61"/>
      <c r="Y93" s="61"/>
      <c r="Z93" s="61"/>
      <c r="AA93" s="61"/>
      <c r="AB93" s="61"/>
      <c r="AC93" s="61"/>
      <c r="AD93" s="61"/>
      <c r="AE93" s="61"/>
      <c r="AF93" s="61"/>
      <c r="AG93" s="61"/>
      <c r="AH93" s="61"/>
      <c r="AI93" s="61"/>
      <c r="AJ93" s="61"/>
      <c r="AK93" s="61"/>
      <c r="AL93" s="61"/>
      <c r="AM93" s="61"/>
      <c r="AN93" s="61"/>
      <c r="AO93" s="61"/>
      <c r="AP93" s="61"/>
      <c r="AQ93" s="61"/>
      <c r="AR93" s="61"/>
      <c r="AS93" s="61"/>
      <c r="AT93" s="61"/>
      <c r="AU93" s="61"/>
    </row>
    <row r="94" spans="3:47" ht="15">
      <c r="C94" s="15">
        <f t="shared" ca="1" si="2"/>
        <v>44946</v>
      </c>
      <c r="D94" s="15">
        <f>'BASIC DATA'!O97</f>
        <v>29</v>
      </c>
      <c r="E94" s="16" t="s">
        <v>7</v>
      </c>
      <c r="F94" s="17" t="e">
        <f t="shared" ca="1" si="3"/>
        <v>#NUM!</v>
      </c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61"/>
      <c r="AH94" s="61"/>
      <c r="AI94" s="61"/>
      <c r="AJ94" s="61"/>
      <c r="AK94" s="61"/>
      <c r="AL94" s="61"/>
      <c r="AM94" s="61"/>
      <c r="AN94" s="61"/>
      <c r="AO94" s="61"/>
      <c r="AP94" s="61"/>
      <c r="AQ94" s="61"/>
      <c r="AR94" s="61"/>
      <c r="AS94" s="61"/>
      <c r="AT94" s="61"/>
      <c r="AU94" s="61"/>
    </row>
    <row r="95" spans="3:47" ht="15">
      <c r="C95" s="15">
        <f t="shared" ca="1" si="2"/>
        <v>44946</v>
      </c>
      <c r="D95" s="15">
        <f>'BASIC DATA'!O98</f>
        <v>29</v>
      </c>
      <c r="E95" s="16" t="s">
        <v>7</v>
      </c>
      <c r="F95" s="17" t="e">
        <f t="shared" ca="1" si="3"/>
        <v>#NUM!</v>
      </c>
      <c r="M95" s="61"/>
      <c r="N95" s="61"/>
      <c r="O95" s="61"/>
      <c r="P95" s="61"/>
      <c r="Q95" s="61"/>
      <c r="R95" s="61"/>
      <c r="S95" s="61"/>
      <c r="T95" s="61"/>
      <c r="U95" s="61"/>
      <c r="V95" s="61"/>
      <c r="W95" s="61"/>
      <c r="X95" s="61"/>
      <c r="Y95" s="61"/>
      <c r="Z95" s="61"/>
      <c r="AA95" s="61"/>
      <c r="AB95" s="61"/>
      <c r="AC95" s="61"/>
      <c r="AD95" s="61"/>
      <c r="AE95" s="61"/>
      <c r="AF95" s="61"/>
      <c r="AG95" s="61"/>
      <c r="AH95" s="61"/>
      <c r="AI95" s="61"/>
      <c r="AJ95" s="61"/>
      <c r="AK95" s="61"/>
      <c r="AL95" s="61"/>
      <c r="AM95" s="61"/>
      <c r="AN95" s="61"/>
      <c r="AO95" s="61"/>
      <c r="AP95" s="61"/>
      <c r="AQ95" s="61"/>
      <c r="AR95" s="61"/>
      <c r="AS95" s="61"/>
      <c r="AT95" s="61"/>
      <c r="AU95" s="61"/>
    </row>
    <row r="96" spans="3:47" ht="15">
      <c r="C96" s="15">
        <f t="shared" ca="1" si="2"/>
        <v>44946</v>
      </c>
      <c r="D96" s="15">
        <f>'BASIC DATA'!O99</f>
        <v>29</v>
      </c>
      <c r="E96" s="16" t="s">
        <v>7</v>
      </c>
      <c r="F96" s="17" t="e">
        <f t="shared" ca="1" si="3"/>
        <v>#NUM!</v>
      </c>
      <c r="M96" s="61"/>
      <c r="N96" s="61"/>
      <c r="O96" s="61"/>
      <c r="P96" s="61"/>
      <c r="Q96" s="6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61"/>
      <c r="AG96" s="61"/>
      <c r="AH96" s="61"/>
      <c r="AI96" s="61"/>
      <c r="AJ96" s="61"/>
      <c r="AK96" s="61"/>
      <c r="AL96" s="61"/>
      <c r="AM96" s="61"/>
      <c r="AN96" s="61"/>
      <c r="AO96" s="61"/>
      <c r="AP96" s="61"/>
      <c r="AQ96" s="61"/>
      <c r="AR96" s="61"/>
      <c r="AS96" s="61"/>
      <c r="AT96" s="61"/>
      <c r="AU96" s="61"/>
    </row>
    <row r="97" spans="3:47" ht="15">
      <c r="C97" s="15">
        <f t="shared" ca="1" si="2"/>
        <v>44946</v>
      </c>
      <c r="D97" s="15">
        <f>'BASIC DATA'!O100</f>
        <v>29</v>
      </c>
      <c r="E97" s="16" t="s">
        <v>7</v>
      </c>
      <c r="F97" s="17" t="e">
        <f t="shared" ca="1" si="3"/>
        <v>#NUM!</v>
      </c>
      <c r="M97" s="61"/>
      <c r="N97" s="61"/>
      <c r="O97" s="61"/>
      <c r="P97" s="61"/>
      <c r="Q97" s="61"/>
      <c r="R97" s="61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</row>
    <row r="98" spans="3:47" ht="15">
      <c r="C98" s="15">
        <f t="shared" ca="1" si="2"/>
        <v>44946</v>
      </c>
      <c r="D98" s="15">
        <f>'BASIC DATA'!O101</f>
        <v>29</v>
      </c>
      <c r="E98" s="16" t="s">
        <v>7</v>
      </c>
      <c r="F98" s="17" t="e">
        <f t="shared" ca="1" si="3"/>
        <v>#NUM!</v>
      </c>
      <c r="M98" s="61"/>
      <c r="N98" s="61"/>
      <c r="O98" s="61"/>
      <c r="P98" s="61"/>
      <c r="Q98" s="61"/>
      <c r="R98" s="61"/>
      <c r="S98" s="61"/>
      <c r="T98" s="61"/>
      <c r="U98" s="61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1"/>
      <c r="AN98" s="61"/>
      <c r="AO98" s="61"/>
      <c r="AP98" s="61"/>
      <c r="AQ98" s="61"/>
      <c r="AR98" s="61"/>
      <c r="AS98" s="61"/>
      <c r="AT98" s="61"/>
      <c r="AU98" s="61"/>
    </row>
    <row r="99" spans="3:47" ht="15">
      <c r="C99" s="15">
        <f t="shared" ca="1" si="2"/>
        <v>44946</v>
      </c>
      <c r="D99" s="15">
        <f>'BASIC DATA'!O102</f>
        <v>29</v>
      </c>
      <c r="E99" s="16" t="s">
        <v>7</v>
      </c>
      <c r="F99" s="17" t="e">
        <f t="shared" ca="1" si="3"/>
        <v>#NUM!</v>
      </c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</row>
    <row r="100" spans="3:47" ht="15">
      <c r="C100" s="15">
        <f t="shared" ca="1" si="2"/>
        <v>44946</v>
      </c>
      <c r="D100" s="15">
        <f>'BASIC DATA'!O103</f>
        <v>29</v>
      </c>
      <c r="E100" s="16" t="s">
        <v>7</v>
      </c>
      <c r="F100" s="17" t="e">
        <f t="shared" ca="1" si="3"/>
        <v>#NUM!</v>
      </c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1"/>
      <c r="AN100" s="61"/>
      <c r="AO100" s="61"/>
      <c r="AP100" s="61"/>
      <c r="AQ100" s="61"/>
      <c r="AR100" s="61"/>
      <c r="AS100" s="61"/>
      <c r="AT100" s="61"/>
      <c r="AU100" s="61"/>
    </row>
    <row r="101" spans="3:47" ht="15">
      <c r="C101" s="15">
        <f t="shared" ca="1" si="2"/>
        <v>44946</v>
      </c>
      <c r="D101" s="15">
        <f>'BASIC DATA'!O104</f>
        <v>29</v>
      </c>
      <c r="E101" s="16" t="s">
        <v>7</v>
      </c>
      <c r="F101" s="17" t="e">
        <f t="shared" ca="1" si="3"/>
        <v>#NUM!</v>
      </c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</row>
    <row r="102" spans="3:47" ht="15">
      <c r="C102" s="15">
        <f t="shared" ca="1" si="2"/>
        <v>44946</v>
      </c>
      <c r="D102" s="15">
        <f>'BASIC DATA'!O105</f>
        <v>29</v>
      </c>
      <c r="E102" s="16" t="s">
        <v>7</v>
      </c>
      <c r="F102" s="17" t="e">
        <f t="shared" ca="1" si="3"/>
        <v>#NUM!</v>
      </c>
      <c r="M102" s="61"/>
      <c r="N102" s="61"/>
      <c r="O102" s="61"/>
      <c r="P102" s="61"/>
      <c r="Q102" s="61"/>
      <c r="R102" s="61"/>
      <c r="S102" s="61"/>
      <c r="T102" s="61"/>
      <c r="U102" s="61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</row>
    <row r="103" spans="3:47" ht="15">
      <c r="C103" s="15">
        <f t="shared" ca="1" si="2"/>
        <v>44946</v>
      </c>
      <c r="D103" s="15">
        <f>'BASIC DATA'!O106</f>
        <v>29</v>
      </c>
      <c r="E103" s="16" t="s">
        <v>7</v>
      </c>
      <c r="F103" s="17" t="e">
        <f t="shared" ca="1" si="3"/>
        <v>#NUM!</v>
      </c>
      <c r="M103" s="61"/>
      <c r="N103" s="61"/>
      <c r="O103" s="61"/>
      <c r="P103" s="61"/>
      <c r="Q103" s="61"/>
      <c r="R103" s="61"/>
      <c r="S103" s="61"/>
      <c r="T103" s="61"/>
      <c r="U103" s="61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1"/>
      <c r="AN103" s="61"/>
      <c r="AO103" s="61"/>
      <c r="AP103" s="61"/>
      <c r="AQ103" s="61"/>
      <c r="AR103" s="61"/>
      <c r="AS103" s="61"/>
      <c r="AT103" s="61"/>
      <c r="AU103" s="61"/>
    </row>
    <row r="104" spans="3:47" ht="15">
      <c r="C104" s="15">
        <f t="shared" ca="1" si="2"/>
        <v>44946</v>
      </c>
      <c r="D104" s="15">
        <f>'BASIC DATA'!O107</f>
        <v>29</v>
      </c>
      <c r="E104" s="16" t="s">
        <v>7</v>
      </c>
      <c r="F104" s="17" t="e">
        <f t="shared" ca="1" si="3"/>
        <v>#NUM!</v>
      </c>
      <c r="M104" s="61"/>
      <c r="N104" s="61"/>
      <c r="O104" s="61"/>
      <c r="P104" s="61"/>
      <c r="Q104" s="61"/>
      <c r="R104" s="61"/>
      <c r="S104" s="61"/>
      <c r="T104" s="61"/>
      <c r="U104" s="61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1"/>
      <c r="AN104" s="61"/>
      <c r="AO104" s="61"/>
      <c r="AP104" s="61"/>
      <c r="AQ104" s="61"/>
      <c r="AR104" s="61"/>
      <c r="AS104" s="61"/>
      <c r="AT104" s="61"/>
      <c r="AU104" s="61"/>
    </row>
    <row r="105" spans="3:47" ht="15">
      <c r="C105" s="15">
        <f t="shared" ca="1" si="2"/>
        <v>44946</v>
      </c>
      <c r="D105" s="15">
        <f>'BASIC DATA'!O108</f>
        <v>29</v>
      </c>
      <c r="E105" s="16" t="s">
        <v>7</v>
      </c>
      <c r="F105" s="17" t="e">
        <f t="shared" ca="1" si="3"/>
        <v>#NUM!</v>
      </c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1"/>
      <c r="AN105" s="61"/>
      <c r="AO105" s="61"/>
      <c r="AP105" s="61"/>
      <c r="AQ105" s="61"/>
      <c r="AR105" s="61"/>
      <c r="AS105" s="61"/>
      <c r="AT105" s="61"/>
      <c r="AU105" s="61"/>
    </row>
    <row r="106" spans="3:47" ht="15">
      <c r="C106" s="15">
        <f t="shared" ca="1" si="2"/>
        <v>44946</v>
      </c>
      <c r="D106" s="15">
        <f>'BASIC DATA'!O109</f>
        <v>29</v>
      </c>
      <c r="E106" s="16" t="s">
        <v>7</v>
      </c>
      <c r="F106" s="17" t="e">
        <f t="shared" ca="1" si="3"/>
        <v>#NUM!</v>
      </c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1"/>
      <c r="AN106" s="61"/>
      <c r="AO106" s="61"/>
      <c r="AP106" s="61"/>
      <c r="AQ106" s="61"/>
      <c r="AR106" s="61"/>
      <c r="AS106" s="61"/>
      <c r="AT106" s="61"/>
      <c r="AU106" s="61"/>
    </row>
    <row r="107" spans="3:47" ht="15">
      <c r="C107" s="15">
        <f t="shared" ca="1" si="2"/>
        <v>44946</v>
      </c>
      <c r="D107" s="15">
        <f>'BASIC DATA'!O110</f>
        <v>29</v>
      </c>
      <c r="E107" s="16" t="s">
        <v>7</v>
      </c>
      <c r="F107" s="17" t="e">
        <f t="shared" ca="1" si="3"/>
        <v>#NUM!</v>
      </c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61"/>
      <c r="AN107" s="61"/>
      <c r="AO107" s="61"/>
      <c r="AP107" s="61"/>
      <c r="AQ107" s="61"/>
      <c r="AR107" s="61"/>
      <c r="AS107" s="61"/>
      <c r="AT107" s="61"/>
      <c r="AU107" s="61"/>
    </row>
    <row r="108" spans="3:47" ht="15">
      <c r="C108" s="15">
        <f t="shared" ca="1" si="2"/>
        <v>44946</v>
      </c>
      <c r="D108" s="15">
        <f>'BASIC DATA'!O111</f>
        <v>29</v>
      </c>
      <c r="E108" s="16" t="s">
        <v>7</v>
      </c>
      <c r="F108" s="17" t="e">
        <f t="shared" ca="1" si="3"/>
        <v>#NUM!</v>
      </c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61"/>
      <c r="AN108" s="61"/>
      <c r="AO108" s="61"/>
      <c r="AP108" s="61"/>
      <c r="AQ108" s="61"/>
      <c r="AR108" s="61"/>
      <c r="AS108" s="61"/>
      <c r="AT108" s="61"/>
      <c r="AU108" s="61"/>
    </row>
    <row r="109" spans="3:47" ht="15">
      <c r="C109" s="15">
        <f t="shared" ca="1" si="2"/>
        <v>44946</v>
      </c>
      <c r="D109" s="15">
        <f>'BASIC DATA'!O112</f>
        <v>29</v>
      </c>
      <c r="E109" s="16" t="s">
        <v>7</v>
      </c>
      <c r="F109" s="17" t="e">
        <f t="shared" ca="1" si="3"/>
        <v>#NUM!</v>
      </c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61"/>
      <c r="AN109" s="61"/>
      <c r="AO109" s="61"/>
      <c r="AP109" s="61"/>
      <c r="AQ109" s="61"/>
      <c r="AR109" s="61"/>
      <c r="AS109" s="61"/>
      <c r="AT109" s="61"/>
      <c r="AU109" s="61"/>
    </row>
    <row r="110" spans="3:47" ht="15">
      <c r="C110" s="15">
        <f t="shared" ca="1" si="2"/>
        <v>44946</v>
      </c>
      <c r="D110" s="15">
        <f>'BASIC DATA'!O113</f>
        <v>29</v>
      </c>
      <c r="E110" s="16" t="s">
        <v>7</v>
      </c>
      <c r="F110" s="17" t="e">
        <f t="shared" ca="1" si="3"/>
        <v>#NUM!</v>
      </c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  <c r="AR110" s="61"/>
      <c r="AS110" s="61"/>
      <c r="AT110" s="61"/>
      <c r="AU110" s="61"/>
    </row>
    <row r="111" spans="3:47" ht="15">
      <c r="C111" s="15">
        <f t="shared" ca="1" si="2"/>
        <v>44946</v>
      </c>
      <c r="D111" s="15">
        <f>'BASIC DATA'!O114</f>
        <v>29</v>
      </c>
      <c r="E111" s="16" t="s">
        <v>7</v>
      </c>
      <c r="F111" s="17" t="e">
        <f t="shared" ca="1" si="3"/>
        <v>#NUM!</v>
      </c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</row>
    <row r="112" spans="3:47" ht="15">
      <c r="C112" s="15">
        <f t="shared" ca="1" si="2"/>
        <v>44946</v>
      </c>
      <c r="D112" s="15">
        <f>'BASIC DATA'!O115</f>
        <v>29</v>
      </c>
      <c r="E112" s="16" t="s">
        <v>7</v>
      </c>
      <c r="F112" s="17" t="e">
        <f t="shared" ca="1" si="3"/>
        <v>#NUM!</v>
      </c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  <c r="AR112" s="61"/>
      <c r="AS112" s="61"/>
      <c r="AT112" s="61"/>
      <c r="AU112" s="61"/>
    </row>
    <row r="113" spans="3:47" ht="15">
      <c r="C113" s="15">
        <f t="shared" ca="1" si="2"/>
        <v>44946</v>
      </c>
      <c r="D113" s="15">
        <f>'BASIC DATA'!O116</f>
        <v>29</v>
      </c>
      <c r="E113" s="16" t="s">
        <v>7</v>
      </c>
      <c r="F113" s="17" t="e">
        <f t="shared" ca="1" si="3"/>
        <v>#NUM!</v>
      </c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</row>
    <row r="114" spans="3:47" ht="15">
      <c r="C114" s="15">
        <f t="shared" ca="1" si="2"/>
        <v>44946</v>
      </c>
      <c r="D114" s="15">
        <f>'BASIC DATA'!O117</f>
        <v>29</v>
      </c>
      <c r="E114" s="16" t="s">
        <v>7</v>
      </c>
      <c r="F114" s="17" t="e">
        <f t="shared" ca="1" si="3"/>
        <v>#NUM!</v>
      </c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1"/>
      <c r="AU114" s="61"/>
    </row>
    <row r="115" spans="3:47" ht="15">
      <c r="C115" s="15">
        <f t="shared" ca="1" si="2"/>
        <v>44946</v>
      </c>
      <c r="D115" s="15">
        <f>'BASIC DATA'!O118</f>
        <v>29</v>
      </c>
      <c r="E115" s="16" t="s">
        <v>7</v>
      </c>
      <c r="F115" s="17" t="e">
        <f t="shared" ca="1" si="3"/>
        <v>#NUM!</v>
      </c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1"/>
      <c r="AU115" s="61"/>
    </row>
    <row r="116" spans="3:47" ht="15">
      <c r="C116" s="15">
        <f t="shared" ca="1" si="2"/>
        <v>44946</v>
      </c>
      <c r="D116" s="15">
        <f>'BASIC DATA'!O119</f>
        <v>29</v>
      </c>
      <c r="E116" s="16" t="s">
        <v>7</v>
      </c>
      <c r="F116" s="17" t="e">
        <f t="shared" ca="1" si="3"/>
        <v>#NUM!</v>
      </c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1"/>
      <c r="AU116" s="61"/>
    </row>
    <row r="117" spans="3:47" ht="15">
      <c r="C117" s="15">
        <f t="shared" ca="1" si="2"/>
        <v>44946</v>
      </c>
      <c r="D117" s="15">
        <f>'BASIC DATA'!O120</f>
        <v>29</v>
      </c>
      <c r="E117" s="16" t="s">
        <v>7</v>
      </c>
      <c r="F117" s="17" t="e">
        <f t="shared" ca="1" si="3"/>
        <v>#NUM!</v>
      </c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1"/>
      <c r="AU117" s="61"/>
    </row>
    <row r="118" spans="3:47" ht="15">
      <c r="C118" s="15">
        <f t="shared" ca="1" si="2"/>
        <v>44946</v>
      </c>
      <c r="D118" s="15">
        <f>'BASIC DATA'!O121</f>
        <v>29</v>
      </c>
      <c r="E118" s="16" t="s">
        <v>7</v>
      </c>
      <c r="F118" s="17" t="e">
        <f t="shared" ca="1" si="3"/>
        <v>#NUM!</v>
      </c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</row>
    <row r="119" spans="3:47" ht="15">
      <c r="C119" s="15">
        <f t="shared" ca="1" si="2"/>
        <v>44946</v>
      </c>
      <c r="D119" s="15">
        <f>'BASIC DATA'!O122</f>
        <v>29</v>
      </c>
      <c r="E119" s="16" t="s">
        <v>7</v>
      </c>
      <c r="F119" s="17" t="e">
        <f t="shared" ca="1" si="3"/>
        <v>#NUM!</v>
      </c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</row>
    <row r="120" spans="3:47" ht="15">
      <c r="C120" s="15">
        <f t="shared" ca="1" si="2"/>
        <v>44946</v>
      </c>
      <c r="D120" s="15">
        <f>'BASIC DATA'!O123</f>
        <v>29</v>
      </c>
      <c r="E120" s="16" t="s">
        <v>7</v>
      </c>
      <c r="F120" s="17" t="e">
        <f t="shared" ca="1" si="3"/>
        <v>#NUM!</v>
      </c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1"/>
      <c r="AU120" s="61"/>
    </row>
    <row r="121" spans="3:47" ht="15">
      <c r="C121" s="15">
        <f t="shared" ca="1" si="2"/>
        <v>44946</v>
      </c>
      <c r="D121" s="15">
        <f>'BASIC DATA'!O124</f>
        <v>29</v>
      </c>
      <c r="E121" s="16" t="s">
        <v>7</v>
      </c>
      <c r="F121" s="17" t="e">
        <f t="shared" ca="1" si="3"/>
        <v>#NUM!</v>
      </c>
      <c r="M121" s="61"/>
      <c r="N121" s="61"/>
      <c r="O121" s="61"/>
      <c r="P121" s="61"/>
      <c r="Q121" s="61"/>
      <c r="R121" s="61"/>
      <c r="S121" s="61"/>
      <c r="T121" s="61"/>
      <c r="U121" s="61"/>
      <c r="V121" s="61"/>
      <c r="W121" s="61"/>
      <c r="X121" s="61"/>
      <c r="Y121" s="61"/>
      <c r="Z121" s="61"/>
      <c r="AA121" s="61"/>
      <c r="AB121" s="61"/>
      <c r="AC121" s="61"/>
      <c r="AD121" s="61"/>
      <c r="AE121" s="61"/>
      <c r="AF121" s="61"/>
      <c r="AG121" s="61"/>
      <c r="AH121" s="61"/>
      <c r="AI121" s="61"/>
      <c r="AJ121" s="61"/>
      <c r="AK121" s="61"/>
      <c r="AL121" s="61"/>
      <c r="AM121" s="61"/>
      <c r="AN121" s="61"/>
      <c r="AO121" s="61"/>
      <c r="AP121" s="61"/>
      <c r="AQ121" s="61"/>
      <c r="AR121" s="61"/>
      <c r="AS121" s="61"/>
      <c r="AT121" s="61"/>
      <c r="AU121" s="61"/>
    </row>
    <row r="122" spans="3:47" ht="15">
      <c r="C122" s="15">
        <f t="shared" ca="1" si="2"/>
        <v>44946</v>
      </c>
      <c r="D122" s="15">
        <f>'BASIC DATA'!O125</f>
        <v>29</v>
      </c>
      <c r="E122" s="16" t="s">
        <v>7</v>
      </c>
      <c r="F122" s="17" t="e">
        <f t="shared" ca="1" si="3"/>
        <v>#NUM!</v>
      </c>
      <c r="M122" s="61"/>
      <c r="N122" s="61"/>
      <c r="O122" s="61"/>
      <c r="P122" s="61"/>
      <c r="Q122" s="61"/>
      <c r="R122" s="61"/>
      <c r="S122" s="61"/>
      <c r="T122" s="61"/>
      <c r="U122" s="61"/>
      <c r="V122" s="61"/>
      <c r="W122" s="61"/>
      <c r="X122" s="61"/>
      <c r="Y122" s="61"/>
      <c r="Z122" s="61"/>
      <c r="AA122" s="61"/>
      <c r="AB122" s="61"/>
      <c r="AC122" s="61"/>
      <c r="AD122" s="61"/>
      <c r="AE122" s="61"/>
      <c r="AF122" s="61"/>
      <c r="AG122" s="61"/>
      <c r="AH122" s="61"/>
      <c r="AI122" s="61"/>
      <c r="AJ122" s="61"/>
      <c r="AK122" s="61"/>
      <c r="AL122" s="61"/>
      <c r="AM122" s="61"/>
      <c r="AN122" s="61"/>
      <c r="AO122" s="61"/>
      <c r="AP122" s="61"/>
      <c r="AQ122" s="61"/>
      <c r="AR122" s="61"/>
      <c r="AS122" s="61"/>
      <c r="AT122" s="61"/>
      <c r="AU122" s="61"/>
    </row>
    <row r="123" spans="3:47" ht="15">
      <c r="C123" s="15">
        <f t="shared" ca="1" si="2"/>
        <v>44946</v>
      </c>
      <c r="D123" s="15">
        <f>'BASIC DATA'!O126</f>
        <v>29</v>
      </c>
      <c r="E123" s="16" t="s">
        <v>7</v>
      </c>
      <c r="F123" s="17" t="e">
        <f t="shared" ca="1" si="3"/>
        <v>#NUM!</v>
      </c>
      <c r="M123" s="61"/>
      <c r="N123" s="61"/>
      <c r="O123" s="61"/>
      <c r="P123" s="61"/>
      <c r="Q123" s="61"/>
      <c r="R123" s="61"/>
      <c r="S123" s="61"/>
      <c r="T123" s="61"/>
      <c r="U123" s="61"/>
      <c r="V123" s="61"/>
      <c r="W123" s="61"/>
      <c r="X123" s="61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</row>
    <row r="124" spans="3:47" ht="15">
      <c r="C124" s="15">
        <f t="shared" ca="1" si="2"/>
        <v>44946</v>
      </c>
      <c r="D124" s="15">
        <f>'BASIC DATA'!O127</f>
        <v>29</v>
      </c>
      <c r="E124" s="16" t="s">
        <v>7</v>
      </c>
      <c r="F124" s="17" t="e">
        <f t="shared" ca="1" si="3"/>
        <v>#NUM!</v>
      </c>
      <c r="M124" s="61"/>
      <c r="N124" s="61"/>
      <c r="O124" s="61"/>
      <c r="P124" s="61"/>
      <c r="Q124" s="61"/>
      <c r="R124" s="61"/>
      <c r="S124" s="61"/>
      <c r="T124" s="61"/>
      <c r="U124" s="61"/>
      <c r="V124" s="61"/>
      <c r="W124" s="61"/>
      <c r="X124" s="61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</row>
    <row r="125" spans="3:47" ht="15">
      <c r="C125" s="15">
        <f t="shared" ca="1" si="2"/>
        <v>44946</v>
      </c>
      <c r="D125" s="15">
        <f>'BASIC DATA'!O128</f>
        <v>29</v>
      </c>
      <c r="E125" s="16" t="s">
        <v>7</v>
      </c>
      <c r="F125" s="17" t="e">
        <f t="shared" ca="1" si="3"/>
        <v>#NUM!</v>
      </c>
      <c r="M125" s="61"/>
      <c r="N125" s="61"/>
      <c r="O125" s="61"/>
      <c r="P125" s="61"/>
      <c r="Q125" s="61"/>
      <c r="R125" s="61"/>
      <c r="S125" s="61"/>
      <c r="T125" s="61"/>
      <c r="U125" s="61"/>
      <c r="V125" s="61"/>
      <c r="W125" s="61"/>
      <c r="X125" s="61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</row>
    <row r="126" spans="3:47" ht="15">
      <c r="C126" s="15">
        <f t="shared" ca="1" si="2"/>
        <v>44946</v>
      </c>
      <c r="D126" s="15">
        <f>'BASIC DATA'!O129</f>
        <v>29</v>
      </c>
      <c r="E126" s="16" t="s">
        <v>7</v>
      </c>
      <c r="F126" s="17" t="e">
        <f t="shared" ca="1" si="3"/>
        <v>#NUM!</v>
      </c>
      <c r="M126" s="61"/>
      <c r="N126" s="61"/>
      <c r="O126" s="61"/>
      <c r="P126" s="61"/>
      <c r="Q126" s="61"/>
      <c r="R126" s="61"/>
      <c r="S126" s="61"/>
      <c r="T126" s="61"/>
      <c r="U126" s="61"/>
      <c r="V126" s="61"/>
      <c r="W126" s="61"/>
      <c r="X126" s="61"/>
      <c r="Y126" s="61"/>
      <c r="Z126" s="61"/>
      <c r="AA126" s="61"/>
      <c r="AB126" s="61"/>
      <c r="AC126" s="61"/>
      <c r="AD126" s="61"/>
      <c r="AE126" s="61"/>
      <c r="AF126" s="61"/>
      <c r="AG126" s="61"/>
      <c r="AH126" s="61"/>
      <c r="AI126" s="61"/>
      <c r="AJ126" s="61"/>
      <c r="AK126" s="61"/>
      <c r="AL126" s="61"/>
      <c r="AM126" s="61"/>
      <c r="AN126" s="61"/>
      <c r="AO126" s="61"/>
      <c r="AP126" s="61"/>
      <c r="AQ126" s="61"/>
      <c r="AR126" s="61"/>
      <c r="AS126" s="61"/>
      <c r="AT126" s="61"/>
      <c r="AU126" s="61"/>
    </row>
    <row r="127" spans="3:47" ht="15">
      <c r="C127" s="15">
        <f t="shared" ca="1" si="2"/>
        <v>44946</v>
      </c>
      <c r="D127" s="15">
        <f>'BASIC DATA'!O130</f>
        <v>29</v>
      </c>
      <c r="E127" s="16" t="s">
        <v>7</v>
      </c>
      <c r="F127" s="17" t="e">
        <f t="shared" ca="1" si="3"/>
        <v>#NUM!</v>
      </c>
      <c r="M127" s="61"/>
      <c r="N127" s="61"/>
      <c r="O127" s="61"/>
      <c r="P127" s="61"/>
      <c r="Q127" s="61"/>
      <c r="R127" s="61"/>
      <c r="S127" s="61"/>
      <c r="T127" s="61"/>
      <c r="U127" s="61"/>
      <c r="V127" s="61"/>
      <c r="W127" s="61"/>
      <c r="X127" s="61"/>
      <c r="Y127" s="61"/>
      <c r="Z127" s="61"/>
      <c r="AA127" s="61"/>
      <c r="AB127" s="61"/>
      <c r="AC127" s="61"/>
      <c r="AD127" s="61"/>
      <c r="AE127" s="61"/>
      <c r="AF127" s="61"/>
      <c r="AG127" s="61"/>
      <c r="AH127" s="61"/>
      <c r="AI127" s="61"/>
      <c r="AJ127" s="61"/>
      <c r="AK127" s="61"/>
      <c r="AL127" s="61"/>
      <c r="AM127" s="61"/>
      <c r="AN127" s="61"/>
      <c r="AO127" s="61"/>
      <c r="AP127" s="61"/>
      <c r="AQ127" s="61"/>
      <c r="AR127" s="61"/>
      <c r="AS127" s="61"/>
      <c r="AT127" s="61"/>
      <c r="AU127" s="61"/>
    </row>
    <row r="128" spans="3:47" ht="15">
      <c r="C128" s="15">
        <f t="shared" ca="1" si="2"/>
        <v>44946</v>
      </c>
      <c r="D128" s="15">
        <f>'BASIC DATA'!O131</f>
        <v>29</v>
      </c>
      <c r="E128" s="16" t="s">
        <v>7</v>
      </c>
      <c r="F128" s="17" t="e">
        <f t="shared" ca="1" si="3"/>
        <v>#NUM!</v>
      </c>
      <c r="M128" s="61"/>
      <c r="N128" s="61"/>
      <c r="O128" s="61"/>
      <c r="P128" s="61"/>
      <c r="Q128" s="61"/>
      <c r="R128" s="61"/>
      <c r="S128" s="61"/>
      <c r="T128" s="61"/>
      <c r="U128" s="61"/>
      <c r="V128" s="61"/>
      <c r="W128" s="61"/>
      <c r="X128" s="61"/>
      <c r="Y128" s="61"/>
      <c r="Z128" s="61"/>
      <c r="AA128" s="61"/>
      <c r="AB128" s="61"/>
      <c r="AC128" s="61"/>
      <c r="AD128" s="61"/>
      <c r="AE128" s="61"/>
      <c r="AF128" s="61"/>
      <c r="AG128" s="61"/>
      <c r="AH128" s="61"/>
      <c r="AI128" s="61"/>
      <c r="AJ128" s="61"/>
      <c r="AK128" s="61"/>
      <c r="AL128" s="61"/>
      <c r="AM128" s="61"/>
      <c r="AN128" s="61"/>
      <c r="AO128" s="61"/>
      <c r="AP128" s="61"/>
      <c r="AQ128" s="61"/>
      <c r="AR128" s="61"/>
      <c r="AS128" s="61"/>
      <c r="AT128" s="61"/>
      <c r="AU128" s="61"/>
    </row>
    <row r="129" spans="3:47" ht="15">
      <c r="C129" s="15">
        <f t="shared" ca="1" si="2"/>
        <v>44946</v>
      </c>
      <c r="D129" s="15">
        <f>'BASIC DATA'!O132</f>
        <v>29</v>
      </c>
      <c r="E129" s="16" t="s">
        <v>7</v>
      </c>
      <c r="F129" s="17" t="e">
        <f t="shared" ca="1" si="3"/>
        <v>#NUM!</v>
      </c>
      <c r="M129" s="61"/>
      <c r="N129" s="61"/>
      <c r="O129" s="61"/>
      <c r="P129" s="61"/>
      <c r="Q129" s="61"/>
      <c r="R129" s="61"/>
      <c r="S129" s="61"/>
      <c r="T129" s="61"/>
      <c r="U129" s="61"/>
      <c r="V129" s="61"/>
      <c r="W129" s="61"/>
      <c r="X129" s="61"/>
      <c r="Y129" s="61"/>
      <c r="Z129" s="61"/>
      <c r="AA129" s="61"/>
      <c r="AB129" s="61"/>
      <c r="AC129" s="61"/>
      <c r="AD129" s="61"/>
      <c r="AE129" s="61"/>
      <c r="AF129" s="61"/>
      <c r="AG129" s="61"/>
      <c r="AH129" s="61"/>
      <c r="AI129" s="61"/>
      <c r="AJ129" s="61"/>
      <c r="AK129" s="61"/>
      <c r="AL129" s="61"/>
      <c r="AM129" s="61"/>
      <c r="AN129" s="61"/>
      <c r="AO129" s="61"/>
      <c r="AP129" s="61"/>
      <c r="AQ129" s="61"/>
      <c r="AR129" s="61"/>
      <c r="AS129" s="61"/>
      <c r="AT129" s="61"/>
      <c r="AU129" s="61"/>
    </row>
    <row r="130" spans="3:47" ht="15">
      <c r="C130" s="15">
        <f t="shared" ca="1" si="2"/>
        <v>44946</v>
      </c>
      <c r="D130" s="15">
        <f>'BASIC DATA'!O133</f>
        <v>29</v>
      </c>
      <c r="E130" s="16" t="s">
        <v>7</v>
      </c>
      <c r="F130" s="17" t="e">
        <f t="shared" ca="1" si="3"/>
        <v>#NUM!</v>
      </c>
      <c r="M130" s="61"/>
      <c r="N130" s="61"/>
      <c r="O130" s="61"/>
      <c r="P130" s="61"/>
      <c r="Q130" s="61"/>
      <c r="R130" s="61"/>
      <c r="S130" s="61"/>
      <c r="T130" s="61"/>
      <c r="U130" s="61"/>
      <c r="V130" s="61"/>
      <c r="W130" s="61"/>
      <c r="X130" s="61"/>
      <c r="Y130" s="61"/>
      <c r="Z130" s="61"/>
      <c r="AA130" s="61"/>
      <c r="AB130" s="61"/>
      <c r="AC130" s="61"/>
      <c r="AD130" s="61"/>
      <c r="AE130" s="61"/>
      <c r="AF130" s="61"/>
      <c r="AG130" s="61"/>
      <c r="AH130" s="61"/>
      <c r="AI130" s="61"/>
      <c r="AJ130" s="61"/>
      <c r="AK130" s="61"/>
      <c r="AL130" s="61"/>
      <c r="AM130" s="61"/>
      <c r="AN130" s="61"/>
      <c r="AO130" s="61"/>
      <c r="AP130" s="61"/>
      <c r="AQ130" s="61"/>
      <c r="AR130" s="61"/>
      <c r="AS130" s="61"/>
      <c r="AT130" s="61"/>
      <c r="AU130" s="61"/>
    </row>
    <row r="131" spans="3:47" ht="15">
      <c r="C131" s="15">
        <f t="shared" ca="1" si="2"/>
        <v>44946</v>
      </c>
      <c r="D131" s="15">
        <f>'BASIC DATA'!O134</f>
        <v>29</v>
      </c>
      <c r="E131" s="16" t="s">
        <v>7</v>
      </c>
      <c r="F131" s="17" t="e">
        <f t="shared" ca="1" si="3"/>
        <v>#NUM!</v>
      </c>
      <c r="M131" s="61"/>
      <c r="N131" s="61"/>
      <c r="O131" s="61"/>
      <c r="P131" s="61"/>
      <c r="Q131" s="61"/>
      <c r="R131" s="61"/>
      <c r="S131" s="61"/>
      <c r="T131" s="61"/>
      <c r="U131" s="61"/>
      <c r="V131" s="61"/>
      <c r="W131" s="61"/>
      <c r="X131" s="61"/>
      <c r="Y131" s="61"/>
      <c r="Z131" s="61"/>
      <c r="AA131" s="61"/>
      <c r="AB131" s="61"/>
      <c r="AC131" s="61"/>
      <c r="AD131" s="61"/>
      <c r="AE131" s="61"/>
      <c r="AF131" s="61"/>
      <c r="AG131" s="61"/>
      <c r="AH131" s="61"/>
      <c r="AI131" s="61"/>
      <c r="AJ131" s="61"/>
      <c r="AK131" s="61"/>
      <c r="AL131" s="61"/>
      <c r="AM131" s="61"/>
      <c r="AN131" s="61"/>
      <c r="AO131" s="61"/>
      <c r="AP131" s="61"/>
      <c r="AQ131" s="61"/>
      <c r="AR131" s="61"/>
      <c r="AS131" s="61"/>
      <c r="AT131" s="61"/>
      <c r="AU131" s="61"/>
    </row>
    <row r="132" spans="3:47" ht="15">
      <c r="C132" s="15">
        <f t="shared" ca="1" si="2"/>
        <v>44946</v>
      </c>
      <c r="D132" s="15">
        <f>'BASIC DATA'!O135</f>
        <v>29</v>
      </c>
      <c r="E132" s="16" t="s">
        <v>7</v>
      </c>
      <c r="F132" s="17" t="e">
        <f t="shared" ca="1" si="3"/>
        <v>#NUM!</v>
      </c>
      <c r="M132" s="61"/>
      <c r="N132" s="61"/>
      <c r="O132" s="61"/>
      <c r="P132" s="61"/>
      <c r="Q132" s="61"/>
      <c r="R132" s="61"/>
      <c r="S132" s="61"/>
      <c r="T132" s="61"/>
      <c r="U132" s="61"/>
      <c r="V132" s="61"/>
      <c r="W132" s="61"/>
      <c r="X132" s="61"/>
      <c r="Y132" s="61"/>
      <c r="Z132" s="61"/>
      <c r="AA132" s="61"/>
      <c r="AB132" s="61"/>
      <c r="AC132" s="61"/>
      <c r="AD132" s="61"/>
      <c r="AE132" s="61"/>
      <c r="AF132" s="61"/>
      <c r="AG132" s="61"/>
      <c r="AH132" s="61"/>
      <c r="AI132" s="61"/>
      <c r="AJ132" s="61"/>
      <c r="AK132" s="61"/>
      <c r="AL132" s="61"/>
      <c r="AM132" s="61"/>
      <c r="AN132" s="61"/>
      <c r="AO132" s="61"/>
      <c r="AP132" s="61"/>
      <c r="AQ132" s="61"/>
      <c r="AR132" s="61"/>
      <c r="AS132" s="61"/>
      <c r="AT132" s="61"/>
      <c r="AU132" s="61"/>
    </row>
    <row r="133" spans="3:47" ht="15">
      <c r="C133" s="15">
        <f t="shared" ref="C133:C196" ca="1" si="4">TODAY()</f>
        <v>44946</v>
      </c>
      <c r="D133" s="15">
        <f>'BASIC DATA'!O136</f>
        <v>29</v>
      </c>
      <c r="E133" s="16" t="s">
        <v>7</v>
      </c>
      <c r="F133" s="17" t="e">
        <f t="shared" ref="F133:F196" ca="1" si="5">DATEDIF(C133,D133,"d")</f>
        <v>#NUM!</v>
      </c>
      <c r="M133" s="61"/>
      <c r="N133" s="61"/>
      <c r="O133" s="61"/>
      <c r="P133" s="61"/>
      <c r="Q133" s="61"/>
      <c r="R133" s="61"/>
      <c r="S133" s="61"/>
      <c r="T133" s="61"/>
      <c r="U133" s="61"/>
      <c r="V133" s="61"/>
      <c r="W133" s="61"/>
      <c r="X133" s="61"/>
      <c r="Y133" s="61"/>
      <c r="Z133" s="61"/>
      <c r="AA133" s="61"/>
      <c r="AB133" s="61"/>
      <c r="AC133" s="61"/>
      <c r="AD133" s="61"/>
      <c r="AE133" s="61"/>
      <c r="AF133" s="61"/>
      <c r="AG133" s="61"/>
      <c r="AH133" s="61"/>
      <c r="AI133" s="61"/>
      <c r="AJ133" s="61"/>
      <c r="AK133" s="61"/>
      <c r="AL133" s="61"/>
      <c r="AM133" s="61"/>
      <c r="AN133" s="61"/>
      <c r="AO133" s="61"/>
      <c r="AP133" s="61"/>
      <c r="AQ133" s="61"/>
      <c r="AR133" s="61"/>
      <c r="AS133" s="61"/>
      <c r="AT133" s="61"/>
      <c r="AU133" s="61"/>
    </row>
    <row r="134" spans="3:47" ht="15">
      <c r="C134" s="15">
        <f t="shared" ca="1" si="4"/>
        <v>44946</v>
      </c>
      <c r="D134" s="15">
        <f>'BASIC DATA'!O137</f>
        <v>29</v>
      </c>
      <c r="E134" s="16" t="s">
        <v>7</v>
      </c>
      <c r="F134" s="17" t="e">
        <f t="shared" ca="1" si="5"/>
        <v>#NUM!</v>
      </c>
      <c r="M134" s="61"/>
      <c r="N134" s="61"/>
      <c r="O134" s="61"/>
      <c r="P134" s="61"/>
      <c r="Q134" s="61"/>
      <c r="R134" s="61"/>
      <c r="S134" s="61"/>
      <c r="T134" s="61"/>
      <c r="U134" s="61"/>
      <c r="V134" s="61"/>
      <c r="W134" s="61"/>
      <c r="X134" s="61"/>
      <c r="Y134" s="61"/>
      <c r="Z134" s="61"/>
      <c r="AA134" s="61"/>
      <c r="AB134" s="61"/>
      <c r="AC134" s="61"/>
      <c r="AD134" s="61"/>
      <c r="AE134" s="61"/>
      <c r="AF134" s="61"/>
      <c r="AG134" s="61"/>
      <c r="AH134" s="61"/>
      <c r="AI134" s="61"/>
      <c r="AJ134" s="61"/>
      <c r="AK134" s="61"/>
      <c r="AL134" s="61"/>
      <c r="AM134" s="61"/>
      <c r="AN134" s="61"/>
      <c r="AO134" s="61"/>
      <c r="AP134" s="61"/>
      <c r="AQ134" s="61"/>
      <c r="AR134" s="61"/>
      <c r="AS134" s="61"/>
      <c r="AT134" s="61"/>
      <c r="AU134" s="61"/>
    </row>
    <row r="135" spans="3:47" ht="15">
      <c r="C135" s="15">
        <f t="shared" ca="1" si="4"/>
        <v>44946</v>
      </c>
      <c r="D135" s="15">
        <f>'BASIC DATA'!O138</f>
        <v>29</v>
      </c>
      <c r="E135" s="16" t="s">
        <v>7</v>
      </c>
      <c r="F135" s="17" t="e">
        <f t="shared" ca="1" si="5"/>
        <v>#NUM!</v>
      </c>
      <c r="M135" s="61"/>
      <c r="N135" s="61"/>
      <c r="O135" s="61"/>
      <c r="P135" s="61"/>
      <c r="Q135" s="61"/>
      <c r="R135" s="61"/>
      <c r="S135" s="61"/>
      <c r="T135" s="61"/>
      <c r="U135" s="61"/>
      <c r="V135" s="61"/>
      <c r="W135" s="61"/>
      <c r="X135" s="61"/>
      <c r="Y135" s="61"/>
      <c r="Z135" s="61"/>
      <c r="AA135" s="61"/>
      <c r="AB135" s="61"/>
      <c r="AC135" s="61"/>
      <c r="AD135" s="61"/>
      <c r="AE135" s="61"/>
      <c r="AF135" s="61"/>
      <c r="AG135" s="61"/>
      <c r="AH135" s="61"/>
      <c r="AI135" s="61"/>
      <c r="AJ135" s="61"/>
      <c r="AK135" s="61"/>
      <c r="AL135" s="61"/>
      <c r="AM135" s="61"/>
      <c r="AN135" s="61"/>
      <c r="AO135" s="61"/>
      <c r="AP135" s="61"/>
      <c r="AQ135" s="61"/>
      <c r="AR135" s="61"/>
      <c r="AS135" s="61"/>
      <c r="AT135" s="61"/>
      <c r="AU135" s="61"/>
    </row>
    <row r="136" spans="3:47" ht="15">
      <c r="C136" s="15">
        <f t="shared" ca="1" si="4"/>
        <v>44946</v>
      </c>
      <c r="D136" s="15">
        <f>'BASIC DATA'!O139</f>
        <v>29</v>
      </c>
      <c r="E136" s="16" t="s">
        <v>7</v>
      </c>
      <c r="F136" s="17" t="e">
        <f t="shared" ca="1" si="5"/>
        <v>#NUM!</v>
      </c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1"/>
      <c r="AN136" s="61"/>
      <c r="AO136" s="61"/>
      <c r="AP136" s="61"/>
      <c r="AQ136" s="61"/>
      <c r="AR136" s="61"/>
      <c r="AS136" s="61"/>
      <c r="AT136" s="61"/>
      <c r="AU136" s="61"/>
    </row>
    <row r="137" spans="3:47" ht="15">
      <c r="C137" s="15">
        <f t="shared" ca="1" si="4"/>
        <v>44946</v>
      </c>
      <c r="D137" s="15">
        <f>'BASIC DATA'!O140</f>
        <v>29</v>
      </c>
      <c r="E137" s="16" t="s">
        <v>7</v>
      </c>
      <c r="F137" s="17" t="e">
        <f t="shared" ca="1" si="5"/>
        <v>#NUM!</v>
      </c>
      <c r="M137" s="61"/>
      <c r="N137" s="61"/>
      <c r="O137" s="61"/>
      <c r="P137" s="61"/>
      <c r="Q137" s="61"/>
      <c r="R137" s="61"/>
      <c r="S137" s="61"/>
      <c r="T137" s="61"/>
      <c r="U137" s="61"/>
      <c r="V137" s="61"/>
      <c r="W137" s="61"/>
      <c r="X137" s="61"/>
      <c r="Y137" s="61"/>
      <c r="Z137" s="61"/>
      <c r="AA137" s="61"/>
      <c r="AB137" s="61"/>
      <c r="AC137" s="61"/>
      <c r="AD137" s="61"/>
      <c r="AE137" s="61"/>
      <c r="AF137" s="61"/>
      <c r="AG137" s="61"/>
      <c r="AH137" s="61"/>
      <c r="AI137" s="61"/>
      <c r="AJ137" s="61"/>
      <c r="AK137" s="61"/>
      <c r="AL137" s="61"/>
      <c r="AM137" s="61"/>
      <c r="AN137" s="61"/>
      <c r="AO137" s="61"/>
      <c r="AP137" s="61"/>
      <c r="AQ137" s="61"/>
      <c r="AR137" s="61"/>
      <c r="AS137" s="61"/>
      <c r="AT137" s="61"/>
      <c r="AU137" s="61"/>
    </row>
    <row r="138" spans="3:47" ht="15">
      <c r="C138" s="15">
        <f t="shared" ca="1" si="4"/>
        <v>44946</v>
      </c>
      <c r="D138" s="15">
        <f>'BASIC DATA'!O141</f>
        <v>29</v>
      </c>
      <c r="E138" s="16" t="s">
        <v>7</v>
      </c>
      <c r="F138" s="17" t="e">
        <f t="shared" ca="1" si="5"/>
        <v>#NUM!</v>
      </c>
      <c r="M138" s="61"/>
      <c r="N138" s="61"/>
      <c r="O138" s="61"/>
      <c r="P138" s="61"/>
      <c r="Q138" s="61"/>
      <c r="R138" s="61"/>
      <c r="S138" s="61"/>
      <c r="T138" s="61"/>
      <c r="U138" s="61"/>
      <c r="V138" s="61"/>
      <c r="W138" s="61"/>
      <c r="X138" s="61"/>
      <c r="Y138" s="61"/>
      <c r="Z138" s="61"/>
      <c r="AA138" s="61"/>
      <c r="AB138" s="61"/>
      <c r="AC138" s="61"/>
      <c r="AD138" s="61"/>
      <c r="AE138" s="61"/>
      <c r="AF138" s="61"/>
      <c r="AG138" s="61"/>
      <c r="AH138" s="61"/>
      <c r="AI138" s="61"/>
      <c r="AJ138" s="61"/>
      <c r="AK138" s="61"/>
      <c r="AL138" s="61"/>
      <c r="AM138" s="61"/>
      <c r="AN138" s="61"/>
      <c r="AO138" s="61"/>
      <c r="AP138" s="61"/>
      <c r="AQ138" s="61"/>
      <c r="AR138" s="61"/>
      <c r="AS138" s="61"/>
      <c r="AT138" s="61"/>
      <c r="AU138" s="61"/>
    </row>
    <row r="139" spans="3:47" ht="15">
      <c r="C139" s="15">
        <f t="shared" ca="1" si="4"/>
        <v>44946</v>
      </c>
      <c r="D139" s="15">
        <f>'BASIC DATA'!O142</f>
        <v>29</v>
      </c>
      <c r="E139" s="16" t="s">
        <v>7</v>
      </c>
      <c r="F139" s="17" t="e">
        <f t="shared" ca="1" si="5"/>
        <v>#NUM!</v>
      </c>
      <c r="M139" s="61"/>
      <c r="N139" s="61"/>
      <c r="O139" s="61"/>
      <c r="P139" s="61"/>
      <c r="Q139" s="61"/>
      <c r="R139" s="61"/>
      <c r="S139" s="61"/>
      <c r="T139" s="61"/>
      <c r="U139" s="61"/>
      <c r="V139" s="61"/>
      <c r="W139" s="61"/>
      <c r="X139" s="61"/>
      <c r="Y139" s="61"/>
      <c r="Z139" s="61"/>
      <c r="AA139" s="61"/>
      <c r="AB139" s="61"/>
      <c r="AC139" s="61"/>
      <c r="AD139" s="61"/>
      <c r="AE139" s="61"/>
      <c r="AF139" s="61"/>
      <c r="AG139" s="61"/>
      <c r="AH139" s="61"/>
      <c r="AI139" s="61"/>
      <c r="AJ139" s="61"/>
      <c r="AK139" s="61"/>
      <c r="AL139" s="61"/>
      <c r="AM139" s="61"/>
      <c r="AN139" s="61"/>
      <c r="AO139" s="61"/>
      <c r="AP139" s="61"/>
      <c r="AQ139" s="61"/>
      <c r="AR139" s="61"/>
      <c r="AS139" s="61"/>
      <c r="AT139" s="61"/>
      <c r="AU139" s="61"/>
    </row>
    <row r="140" spans="3:47" ht="15">
      <c r="C140" s="15">
        <f t="shared" ca="1" si="4"/>
        <v>44946</v>
      </c>
      <c r="D140" s="15">
        <f>'BASIC DATA'!O143</f>
        <v>29</v>
      </c>
      <c r="E140" s="16" t="s">
        <v>7</v>
      </c>
      <c r="F140" s="17" t="e">
        <f t="shared" ca="1" si="5"/>
        <v>#NUM!</v>
      </c>
      <c r="M140" s="61"/>
      <c r="N140" s="61"/>
      <c r="O140" s="61"/>
      <c r="P140" s="61"/>
      <c r="Q140" s="61"/>
      <c r="R140" s="61"/>
      <c r="S140" s="61"/>
      <c r="T140" s="61"/>
      <c r="U140" s="61"/>
      <c r="V140" s="61"/>
      <c r="W140" s="61"/>
      <c r="X140" s="61"/>
      <c r="Y140" s="61"/>
      <c r="Z140" s="61"/>
      <c r="AA140" s="61"/>
      <c r="AB140" s="61"/>
      <c r="AC140" s="61"/>
      <c r="AD140" s="61"/>
      <c r="AE140" s="61"/>
      <c r="AF140" s="61"/>
      <c r="AG140" s="61"/>
      <c r="AH140" s="61"/>
      <c r="AI140" s="61"/>
      <c r="AJ140" s="61"/>
      <c r="AK140" s="61"/>
      <c r="AL140" s="61"/>
      <c r="AM140" s="61"/>
      <c r="AN140" s="61"/>
      <c r="AO140" s="61"/>
      <c r="AP140" s="61"/>
      <c r="AQ140" s="61"/>
      <c r="AR140" s="61"/>
      <c r="AS140" s="61"/>
      <c r="AT140" s="61"/>
      <c r="AU140" s="61"/>
    </row>
    <row r="141" spans="3:47" ht="15">
      <c r="C141" s="15">
        <f t="shared" ca="1" si="4"/>
        <v>44946</v>
      </c>
      <c r="D141" s="15">
        <f>'BASIC DATA'!O144</f>
        <v>29</v>
      </c>
      <c r="E141" s="16" t="s">
        <v>7</v>
      </c>
      <c r="F141" s="17" t="e">
        <f t="shared" ca="1" si="5"/>
        <v>#NUM!</v>
      </c>
      <c r="M141" s="61"/>
      <c r="N141" s="61"/>
      <c r="O141" s="61"/>
      <c r="P141" s="61"/>
      <c r="Q141" s="61"/>
      <c r="R141" s="61"/>
      <c r="S141" s="61"/>
      <c r="T141" s="61"/>
      <c r="U141" s="61"/>
      <c r="V141" s="61"/>
      <c r="W141" s="61"/>
      <c r="X141" s="61"/>
      <c r="Y141" s="61"/>
      <c r="Z141" s="61"/>
      <c r="AA141" s="61"/>
      <c r="AB141" s="61"/>
      <c r="AC141" s="61"/>
      <c r="AD141" s="61"/>
      <c r="AE141" s="61"/>
      <c r="AF141" s="61"/>
      <c r="AG141" s="61"/>
      <c r="AH141" s="61"/>
      <c r="AI141" s="61"/>
      <c r="AJ141" s="61"/>
      <c r="AK141" s="61"/>
      <c r="AL141" s="61"/>
      <c r="AM141" s="61"/>
      <c r="AN141" s="61"/>
      <c r="AO141" s="61"/>
      <c r="AP141" s="61"/>
      <c r="AQ141" s="61"/>
      <c r="AR141" s="61"/>
      <c r="AS141" s="61"/>
      <c r="AT141" s="61"/>
      <c r="AU141" s="61"/>
    </row>
    <row r="142" spans="3:47" ht="15">
      <c r="C142" s="15">
        <f t="shared" ca="1" si="4"/>
        <v>44946</v>
      </c>
      <c r="D142" s="15">
        <f>'BASIC DATA'!O145</f>
        <v>29</v>
      </c>
      <c r="E142" s="16" t="s">
        <v>7</v>
      </c>
      <c r="F142" s="17" t="e">
        <f t="shared" ca="1" si="5"/>
        <v>#NUM!</v>
      </c>
      <c r="M142" s="61"/>
      <c r="N142" s="61"/>
      <c r="O142" s="61"/>
      <c r="P142" s="61"/>
      <c r="Q142" s="61"/>
      <c r="R142" s="61"/>
      <c r="S142" s="61"/>
      <c r="T142" s="61"/>
      <c r="U142" s="61"/>
      <c r="V142" s="61"/>
      <c r="W142" s="61"/>
      <c r="X142" s="61"/>
      <c r="Y142" s="61"/>
      <c r="Z142" s="61"/>
      <c r="AA142" s="61"/>
      <c r="AB142" s="61"/>
      <c r="AC142" s="61"/>
      <c r="AD142" s="61"/>
      <c r="AE142" s="61"/>
      <c r="AF142" s="61"/>
      <c r="AG142" s="61"/>
      <c r="AH142" s="61"/>
      <c r="AI142" s="61"/>
      <c r="AJ142" s="61"/>
      <c r="AK142" s="61"/>
      <c r="AL142" s="61"/>
      <c r="AM142" s="61"/>
      <c r="AN142" s="61"/>
      <c r="AO142" s="61"/>
      <c r="AP142" s="61"/>
      <c r="AQ142" s="61"/>
      <c r="AR142" s="61"/>
      <c r="AS142" s="61"/>
      <c r="AT142" s="61"/>
      <c r="AU142" s="61"/>
    </row>
    <row r="143" spans="3:47" ht="15">
      <c r="C143" s="15">
        <f t="shared" ca="1" si="4"/>
        <v>44946</v>
      </c>
      <c r="D143" s="15">
        <f>'BASIC DATA'!O146</f>
        <v>29</v>
      </c>
      <c r="E143" s="16" t="s">
        <v>7</v>
      </c>
      <c r="F143" s="17" t="e">
        <f t="shared" ca="1" si="5"/>
        <v>#NUM!</v>
      </c>
      <c r="M143" s="61"/>
      <c r="N143" s="61"/>
      <c r="O143" s="61"/>
      <c r="P143" s="61"/>
      <c r="Q143" s="61"/>
      <c r="R143" s="61"/>
      <c r="S143" s="61"/>
      <c r="T143" s="61"/>
      <c r="U143" s="61"/>
      <c r="V143" s="61"/>
      <c r="W143" s="61"/>
      <c r="X143" s="61"/>
      <c r="Y143" s="61"/>
      <c r="Z143" s="61"/>
      <c r="AA143" s="61"/>
      <c r="AB143" s="61"/>
      <c r="AC143" s="61"/>
      <c r="AD143" s="61"/>
      <c r="AE143" s="61"/>
      <c r="AF143" s="61"/>
      <c r="AG143" s="61"/>
      <c r="AH143" s="61"/>
      <c r="AI143" s="61"/>
      <c r="AJ143" s="61"/>
      <c r="AK143" s="61"/>
      <c r="AL143" s="61"/>
      <c r="AM143" s="61"/>
      <c r="AN143" s="61"/>
      <c r="AO143" s="61"/>
      <c r="AP143" s="61"/>
      <c r="AQ143" s="61"/>
      <c r="AR143" s="61"/>
      <c r="AS143" s="61"/>
      <c r="AT143" s="61"/>
      <c r="AU143" s="61"/>
    </row>
    <row r="144" spans="3:47" ht="15">
      <c r="C144" s="15">
        <f t="shared" ca="1" si="4"/>
        <v>44946</v>
      </c>
      <c r="D144" s="15">
        <f>'BASIC DATA'!O147</f>
        <v>29</v>
      </c>
      <c r="E144" s="16" t="s">
        <v>7</v>
      </c>
      <c r="F144" s="17" t="e">
        <f t="shared" ca="1" si="5"/>
        <v>#NUM!</v>
      </c>
      <c r="M144" s="61"/>
      <c r="N144" s="61"/>
      <c r="O144" s="61"/>
      <c r="P144" s="61"/>
      <c r="Q144" s="61"/>
      <c r="R144" s="61"/>
      <c r="S144" s="61"/>
      <c r="T144" s="61"/>
      <c r="U144" s="61"/>
      <c r="V144" s="61"/>
      <c r="W144" s="61"/>
      <c r="X144" s="61"/>
      <c r="Y144" s="61"/>
      <c r="Z144" s="61"/>
      <c r="AA144" s="61"/>
      <c r="AB144" s="61"/>
      <c r="AC144" s="61"/>
      <c r="AD144" s="61"/>
      <c r="AE144" s="61"/>
      <c r="AF144" s="61"/>
      <c r="AG144" s="61"/>
      <c r="AH144" s="61"/>
      <c r="AI144" s="61"/>
      <c r="AJ144" s="61"/>
      <c r="AK144" s="61"/>
      <c r="AL144" s="61"/>
      <c r="AM144" s="61"/>
      <c r="AN144" s="61"/>
      <c r="AO144" s="61"/>
      <c r="AP144" s="61"/>
      <c r="AQ144" s="61"/>
      <c r="AR144" s="61"/>
      <c r="AS144" s="61"/>
      <c r="AT144" s="61"/>
      <c r="AU144" s="61"/>
    </row>
    <row r="145" spans="3:47" ht="15">
      <c r="C145" s="15">
        <f t="shared" ca="1" si="4"/>
        <v>44946</v>
      </c>
      <c r="D145" s="15">
        <f>'BASIC DATA'!O148</f>
        <v>29</v>
      </c>
      <c r="E145" s="16" t="s">
        <v>7</v>
      </c>
      <c r="F145" s="17" t="e">
        <f t="shared" ca="1" si="5"/>
        <v>#NUM!</v>
      </c>
      <c r="M145" s="61"/>
      <c r="N145" s="61"/>
      <c r="O145" s="61"/>
      <c r="P145" s="61"/>
      <c r="Q145" s="61"/>
      <c r="R145" s="61"/>
      <c r="S145" s="61"/>
      <c r="T145" s="61"/>
      <c r="U145" s="61"/>
      <c r="V145" s="61"/>
      <c r="W145" s="61"/>
      <c r="X145" s="61"/>
      <c r="Y145" s="61"/>
      <c r="Z145" s="61"/>
      <c r="AA145" s="61"/>
      <c r="AB145" s="61"/>
      <c r="AC145" s="61"/>
      <c r="AD145" s="61"/>
      <c r="AE145" s="61"/>
      <c r="AF145" s="61"/>
      <c r="AG145" s="61"/>
      <c r="AH145" s="61"/>
      <c r="AI145" s="61"/>
      <c r="AJ145" s="61"/>
      <c r="AK145" s="61"/>
      <c r="AL145" s="61"/>
      <c r="AM145" s="61"/>
      <c r="AN145" s="61"/>
      <c r="AO145" s="61"/>
      <c r="AP145" s="61"/>
      <c r="AQ145" s="61"/>
      <c r="AR145" s="61"/>
      <c r="AS145" s="61"/>
      <c r="AT145" s="61"/>
      <c r="AU145" s="61"/>
    </row>
    <row r="146" spans="3:47" ht="15">
      <c r="C146" s="15">
        <f t="shared" ca="1" si="4"/>
        <v>44946</v>
      </c>
      <c r="D146" s="15">
        <f>'BASIC DATA'!O149</f>
        <v>29</v>
      </c>
      <c r="E146" s="16" t="s">
        <v>7</v>
      </c>
      <c r="F146" s="17" t="e">
        <f t="shared" ca="1" si="5"/>
        <v>#NUM!</v>
      </c>
      <c r="M146" s="61"/>
      <c r="N146" s="61"/>
      <c r="O146" s="61"/>
      <c r="P146" s="61"/>
      <c r="Q146" s="61"/>
      <c r="R146" s="61"/>
      <c r="S146" s="61"/>
      <c r="T146" s="61"/>
      <c r="U146" s="61"/>
      <c r="V146" s="61"/>
      <c r="W146" s="61"/>
      <c r="X146" s="61"/>
      <c r="Y146" s="61"/>
      <c r="Z146" s="61"/>
      <c r="AA146" s="61"/>
      <c r="AB146" s="61"/>
      <c r="AC146" s="61"/>
      <c r="AD146" s="61"/>
      <c r="AE146" s="61"/>
      <c r="AF146" s="61"/>
      <c r="AG146" s="61"/>
      <c r="AH146" s="61"/>
      <c r="AI146" s="61"/>
      <c r="AJ146" s="61"/>
      <c r="AK146" s="61"/>
      <c r="AL146" s="61"/>
      <c r="AM146" s="61"/>
      <c r="AN146" s="61"/>
      <c r="AO146" s="61"/>
      <c r="AP146" s="61"/>
      <c r="AQ146" s="61"/>
      <c r="AR146" s="61"/>
      <c r="AS146" s="61"/>
      <c r="AT146" s="61"/>
      <c r="AU146" s="61"/>
    </row>
    <row r="147" spans="3:47" ht="15">
      <c r="C147" s="15">
        <f t="shared" ca="1" si="4"/>
        <v>44946</v>
      </c>
      <c r="D147" s="15">
        <f>'BASIC DATA'!O150</f>
        <v>29</v>
      </c>
      <c r="E147" s="16" t="s">
        <v>7</v>
      </c>
      <c r="F147" s="17" t="e">
        <f t="shared" ca="1" si="5"/>
        <v>#NUM!</v>
      </c>
      <c r="M147" s="61"/>
      <c r="N147" s="61"/>
      <c r="O147" s="61"/>
      <c r="P147" s="61"/>
      <c r="Q147" s="61"/>
      <c r="R147" s="61"/>
      <c r="S147" s="61"/>
      <c r="T147" s="61"/>
      <c r="U147" s="61"/>
      <c r="V147" s="61"/>
      <c r="W147" s="61"/>
      <c r="X147" s="61"/>
      <c r="Y147" s="61"/>
      <c r="Z147" s="61"/>
      <c r="AA147" s="61"/>
      <c r="AB147" s="61"/>
      <c r="AC147" s="61"/>
      <c r="AD147" s="61"/>
      <c r="AE147" s="61"/>
      <c r="AF147" s="61"/>
      <c r="AG147" s="61"/>
      <c r="AH147" s="61"/>
      <c r="AI147" s="61"/>
      <c r="AJ147" s="61"/>
      <c r="AK147" s="61"/>
      <c r="AL147" s="61"/>
      <c r="AM147" s="61"/>
      <c r="AN147" s="61"/>
      <c r="AO147" s="61"/>
      <c r="AP147" s="61"/>
      <c r="AQ147" s="61"/>
      <c r="AR147" s="61"/>
      <c r="AS147" s="61"/>
      <c r="AT147" s="61"/>
      <c r="AU147" s="61"/>
    </row>
    <row r="148" spans="3:47" ht="15">
      <c r="C148" s="15">
        <f t="shared" ca="1" si="4"/>
        <v>44946</v>
      </c>
      <c r="D148" s="15">
        <f>'BASIC DATA'!O151</f>
        <v>29</v>
      </c>
      <c r="E148" s="16" t="s">
        <v>7</v>
      </c>
      <c r="F148" s="17" t="e">
        <f t="shared" ca="1" si="5"/>
        <v>#NUM!</v>
      </c>
      <c r="M148" s="61"/>
      <c r="N148" s="61"/>
      <c r="O148" s="61"/>
      <c r="P148" s="61"/>
      <c r="Q148" s="61"/>
      <c r="R148" s="61"/>
      <c r="S148" s="61"/>
      <c r="T148" s="61"/>
      <c r="U148" s="61"/>
      <c r="V148" s="61"/>
      <c r="W148" s="61"/>
      <c r="X148" s="61"/>
      <c r="Y148" s="61"/>
      <c r="Z148" s="61"/>
      <c r="AA148" s="61"/>
      <c r="AB148" s="61"/>
      <c r="AC148" s="61"/>
      <c r="AD148" s="61"/>
      <c r="AE148" s="61"/>
      <c r="AF148" s="61"/>
      <c r="AG148" s="61"/>
      <c r="AH148" s="61"/>
      <c r="AI148" s="61"/>
      <c r="AJ148" s="61"/>
      <c r="AK148" s="61"/>
      <c r="AL148" s="61"/>
      <c r="AM148" s="61"/>
      <c r="AN148" s="61"/>
      <c r="AO148" s="61"/>
      <c r="AP148" s="61"/>
      <c r="AQ148" s="61"/>
      <c r="AR148" s="61"/>
      <c r="AS148" s="61"/>
      <c r="AT148" s="61"/>
      <c r="AU148" s="61"/>
    </row>
    <row r="149" spans="3:47" ht="15">
      <c r="C149" s="15">
        <f t="shared" ca="1" si="4"/>
        <v>44946</v>
      </c>
      <c r="D149" s="15">
        <f>'BASIC DATA'!O152</f>
        <v>29</v>
      </c>
      <c r="E149" s="16" t="s">
        <v>7</v>
      </c>
      <c r="F149" s="17" t="e">
        <f t="shared" ca="1" si="5"/>
        <v>#NUM!</v>
      </c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1"/>
      <c r="AU149" s="61"/>
    </row>
    <row r="150" spans="3:47" ht="15">
      <c r="C150" s="15">
        <f t="shared" ca="1" si="4"/>
        <v>44946</v>
      </c>
      <c r="D150" s="15">
        <f>'BASIC DATA'!O153</f>
        <v>29</v>
      </c>
      <c r="E150" s="16" t="s">
        <v>7</v>
      </c>
      <c r="F150" s="17" t="e">
        <f t="shared" ca="1" si="5"/>
        <v>#NUM!</v>
      </c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</row>
    <row r="151" spans="3:47" ht="15">
      <c r="C151" s="15">
        <f t="shared" ca="1" si="4"/>
        <v>44946</v>
      </c>
      <c r="D151" s="15">
        <f>'BASIC DATA'!O154</f>
        <v>29</v>
      </c>
      <c r="E151" s="16" t="s">
        <v>7</v>
      </c>
      <c r="F151" s="17" t="e">
        <f t="shared" ca="1" si="5"/>
        <v>#NUM!</v>
      </c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1"/>
      <c r="AU151" s="61"/>
    </row>
    <row r="152" spans="3:47" ht="15">
      <c r="C152" s="15">
        <f t="shared" ca="1" si="4"/>
        <v>44946</v>
      </c>
      <c r="D152" s="15">
        <f>'BASIC DATA'!O155</f>
        <v>29</v>
      </c>
      <c r="E152" s="16" t="s">
        <v>7</v>
      </c>
      <c r="F152" s="17" t="e">
        <f t="shared" ca="1" si="5"/>
        <v>#NUM!</v>
      </c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1"/>
      <c r="AU152" s="61"/>
    </row>
    <row r="153" spans="3:47" ht="15">
      <c r="C153" s="15">
        <f t="shared" ca="1" si="4"/>
        <v>44946</v>
      </c>
      <c r="D153" s="15">
        <f>'BASIC DATA'!O156</f>
        <v>29</v>
      </c>
      <c r="E153" s="16" t="s">
        <v>7</v>
      </c>
      <c r="F153" s="17" t="e">
        <f t="shared" ca="1" si="5"/>
        <v>#NUM!</v>
      </c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1"/>
      <c r="AU153" s="61"/>
    </row>
    <row r="154" spans="3:47" ht="15">
      <c r="C154" s="15">
        <f t="shared" ca="1" si="4"/>
        <v>44946</v>
      </c>
      <c r="D154" s="15">
        <f>'BASIC DATA'!O157</f>
        <v>29</v>
      </c>
      <c r="E154" s="16" t="s">
        <v>7</v>
      </c>
      <c r="F154" s="17" t="e">
        <f t="shared" ca="1" si="5"/>
        <v>#NUM!</v>
      </c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1"/>
      <c r="AU154" s="61"/>
    </row>
    <row r="155" spans="3:47" ht="15">
      <c r="C155" s="15">
        <f t="shared" ca="1" si="4"/>
        <v>44946</v>
      </c>
      <c r="D155" s="15">
        <f>'BASIC DATA'!O158</f>
        <v>29</v>
      </c>
      <c r="E155" s="16" t="s">
        <v>7</v>
      </c>
      <c r="F155" s="17" t="e">
        <f t="shared" ca="1" si="5"/>
        <v>#NUM!</v>
      </c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1"/>
      <c r="AU155" s="61"/>
    </row>
    <row r="156" spans="3:47" ht="15">
      <c r="C156" s="15">
        <f t="shared" ca="1" si="4"/>
        <v>44946</v>
      </c>
      <c r="D156" s="15">
        <f>'BASIC DATA'!O159</f>
        <v>29</v>
      </c>
      <c r="E156" s="16" t="s">
        <v>7</v>
      </c>
      <c r="F156" s="17" t="e">
        <f t="shared" ca="1" si="5"/>
        <v>#NUM!</v>
      </c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1"/>
      <c r="AU156" s="61"/>
    </row>
    <row r="157" spans="3:47" ht="15">
      <c r="C157" s="15">
        <f t="shared" ca="1" si="4"/>
        <v>44946</v>
      </c>
      <c r="D157" s="15">
        <f>'BASIC DATA'!O160</f>
        <v>29</v>
      </c>
      <c r="E157" s="16" t="s">
        <v>7</v>
      </c>
      <c r="F157" s="17" t="e">
        <f t="shared" ca="1" si="5"/>
        <v>#NUM!</v>
      </c>
      <c r="M157" s="61"/>
      <c r="N157" s="61"/>
      <c r="O157" s="61"/>
      <c r="P157" s="61"/>
      <c r="Q157" s="61"/>
      <c r="R157" s="61"/>
      <c r="S157" s="61"/>
      <c r="T157" s="61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61"/>
      <c r="AR157" s="61"/>
      <c r="AS157" s="61"/>
      <c r="AT157" s="61"/>
      <c r="AU157" s="61"/>
    </row>
    <row r="158" spans="3:47" ht="15">
      <c r="C158" s="15">
        <f t="shared" ca="1" si="4"/>
        <v>44946</v>
      </c>
      <c r="D158" s="15">
        <f>'BASIC DATA'!O161</f>
        <v>29</v>
      </c>
      <c r="E158" s="16" t="s">
        <v>7</v>
      </c>
      <c r="F158" s="17" t="e">
        <f t="shared" ca="1" si="5"/>
        <v>#NUM!</v>
      </c>
      <c r="M158" s="61"/>
      <c r="N158" s="61"/>
      <c r="O158" s="61"/>
      <c r="P158" s="61"/>
      <c r="Q158" s="61"/>
      <c r="R158" s="61"/>
      <c r="S158" s="61"/>
      <c r="T158" s="61"/>
      <c r="U158" s="61"/>
      <c r="V158" s="61"/>
      <c r="W158" s="61"/>
      <c r="X158" s="61"/>
      <c r="Y158" s="61"/>
      <c r="Z158" s="61"/>
      <c r="AA158" s="61"/>
      <c r="AB158" s="61"/>
      <c r="AC158" s="61"/>
      <c r="AD158" s="61"/>
      <c r="AE158" s="61"/>
      <c r="AF158" s="61"/>
      <c r="AG158" s="61"/>
      <c r="AH158" s="61"/>
      <c r="AI158" s="61"/>
      <c r="AJ158" s="61"/>
      <c r="AK158" s="61"/>
      <c r="AL158" s="61"/>
      <c r="AM158" s="61"/>
      <c r="AN158" s="61"/>
      <c r="AO158" s="61"/>
      <c r="AP158" s="61"/>
      <c r="AQ158" s="61"/>
      <c r="AR158" s="61"/>
      <c r="AS158" s="61"/>
      <c r="AT158" s="61"/>
      <c r="AU158" s="61"/>
    </row>
    <row r="159" spans="3:47" ht="15">
      <c r="C159" s="15">
        <f t="shared" ca="1" si="4"/>
        <v>44946</v>
      </c>
      <c r="D159" s="15">
        <f>'BASIC DATA'!O162</f>
        <v>29</v>
      </c>
      <c r="E159" s="16" t="s">
        <v>7</v>
      </c>
      <c r="F159" s="17" t="e">
        <f t="shared" ca="1" si="5"/>
        <v>#NUM!</v>
      </c>
      <c r="M159" s="61"/>
      <c r="N159" s="61"/>
      <c r="O159" s="61"/>
      <c r="P159" s="61"/>
      <c r="Q159" s="61"/>
      <c r="R159" s="61"/>
      <c r="S159" s="61"/>
      <c r="T159" s="61"/>
      <c r="U159" s="61"/>
      <c r="V159" s="61"/>
      <c r="W159" s="61"/>
      <c r="X159" s="61"/>
      <c r="Y159" s="61"/>
      <c r="Z159" s="61"/>
      <c r="AA159" s="61"/>
      <c r="AB159" s="61"/>
      <c r="AC159" s="61"/>
      <c r="AD159" s="61"/>
      <c r="AE159" s="61"/>
      <c r="AF159" s="61"/>
      <c r="AG159" s="61"/>
      <c r="AH159" s="61"/>
      <c r="AI159" s="61"/>
      <c r="AJ159" s="61"/>
      <c r="AK159" s="61"/>
      <c r="AL159" s="61"/>
      <c r="AM159" s="61"/>
      <c r="AN159" s="61"/>
      <c r="AO159" s="61"/>
      <c r="AP159" s="61"/>
      <c r="AQ159" s="61"/>
      <c r="AR159" s="61"/>
      <c r="AS159" s="61"/>
      <c r="AT159" s="61"/>
      <c r="AU159" s="61"/>
    </row>
    <row r="160" spans="3:47" ht="15">
      <c r="C160" s="15">
        <f t="shared" ca="1" si="4"/>
        <v>44946</v>
      </c>
      <c r="D160" s="15">
        <f>'BASIC DATA'!O163</f>
        <v>29</v>
      </c>
      <c r="E160" s="16" t="s">
        <v>7</v>
      </c>
      <c r="F160" s="17" t="e">
        <f t="shared" ca="1" si="5"/>
        <v>#NUM!</v>
      </c>
      <c r="M160" s="61"/>
      <c r="N160" s="61"/>
      <c r="O160" s="61"/>
      <c r="P160" s="61"/>
      <c r="Q160" s="61"/>
      <c r="R160" s="61"/>
      <c r="S160" s="61"/>
      <c r="T160" s="61"/>
      <c r="U160" s="61"/>
      <c r="V160" s="61"/>
      <c r="W160" s="61"/>
      <c r="X160" s="61"/>
      <c r="Y160" s="61"/>
      <c r="Z160" s="61"/>
      <c r="AA160" s="61"/>
      <c r="AB160" s="61"/>
      <c r="AC160" s="61"/>
      <c r="AD160" s="61"/>
      <c r="AE160" s="61"/>
      <c r="AF160" s="61"/>
      <c r="AG160" s="61"/>
      <c r="AH160" s="61"/>
      <c r="AI160" s="61"/>
      <c r="AJ160" s="61"/>
      <c r="AK160" s="61"/>
      <c r="AL160" s="61"/>
      <c r="AM160" s="61"/>
      <c r="AN160" s="61"/>
      <c r="AO160" s="61"/>
      <c r="AP160" s="61"/>
      <c r="AQ160" s="61"/>
      <c r="AR160" s="61"/>
      <c r="AS160" s="61"/>
      <c r="AT160" s="61"/>
      <c r="AU160" s="61"/>
    </row>
    <row r="161" spans="3:47" ht="15">
      <c r="C161" s="15">
        <f t="shared" ca="1" si="4"/>
        <v>44946</v>
      </c>
      <c r="D161" s="15">
        <f>'BASIC DATA'!O164</f>
        <v>29</v>
      </c>
      <c r="E161" s="16" t="s">
        <v>7</v>
      </c>
      <c r="F161" s="17" t="e">
        <f t="shared" ca="1" si="5"/>
        <v>#NUM!</v>
      </c>
      <c r="M161" s="61"/>
      <c r="N161" s="61"/>
      <c r="O161" s="61"/>
      <c r="P161" s="61"/>
      <c r="Q161" s="61"/>
      <c r="R161" s="61"/>
      <c r="S161" s="61"/>
      <c r="T161" s="61"/>
      <c r="U161" s="61"/>
      <c r="V161" s="61"/>
      <c r="W161" s="61"/>
      <c r="X161" s="61"/>
      <c r="Y161" s="61"/>
      <c r="Z161" s="61"/>
      <c r="AA161" s="61"/>
      <c r="AB161" s="61"/>
      <c r="AC161" s="61"/>
      <c r="AD161" s="61"/>
      <c r="AE161" s="61"/>
      <c r="AF161" s="61"/>
      <c r="AG161" s="61"/>
      <c r="AH161" s="61"/>
      <c r="AI161" s="61"/>
      <c r="AJ161" s="61"/>
      <c r="AK161" s="61"/>
      <c r="AL161" s="61"/>
      <c r="AM161" s="61"/>
      <c r="AN161" s="61"/>
      <c r="AO161" s="61"/>
      <c r="AP161" s="61"/>
      <c r="AQ161" s="61"/>
      <c r="AR161" s="61"/>
      <c r="AS161" s="61"/>
      <c r="AT161" s="61"/>
      <c r="AU161" s="61"/>
    </row>
    <row r="162" spans="3:47" ht="15">
      <c r="C162" s="15">
        <f t="shared" ca="1" si="4"/>
        <v>44946</v>
      </c>
      <c r="D162" s="15">
        <f>'BASIC DATA'!O165</f>
        <v>29</v>
      </c>
      <c r="E162" s="16" t="s">
        <v>7</v>
      </c>
      <c r="F162" s="17" t="e">
        <f t="shared" ca="1" si="5"/>
        <v>#NUM!</v>
      </c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1"/>
      <c r="AN162" s="61"/>
      <c r="AO162" s="61"/>
      <c r="AP162" s="61"/>
      <c r="AQ162" s="61"/>
      <c r="AR162" s="61"/>
      <c r="AS162" s="61"/>
      <c r="AT162" s="61"/>
      <c r="AU162" s="61"/>
    </row>
    <row r="163" spans="3:47" ht="15">
      <c r="C163" s="15">
        <f t="shared" ca="1" si="4"/>
        <v>44946</v>
      </c>
      <c r="D163" s="15">
        <f>'BASIC DATA'!O166</f>
        <v>29</v>
      </c>
      <c r="E163" s="16" t="s">
        <v>7</v>
      </c>
      <c r="F163" s="17" t="e">
        <f t="shared" ca="1" si="5"/>
        <v>#NUM!</v>
      </c>
      <c r="M163" s="61"/>
      <c r="N163" s="61"/>
      <c r="O163" s="61"/>
      <c r="P163" s="61"/>
      <c r="Q163" s="61"/>
      <c r="R163" s="61"/>
      <c r="S163" s="61"/>
      <c r="T163" s="61"/>
      <c r="U163" s="61"/>
      <c r="V163" s="61"/>
      <c r="W163" s="61"/>
      <c r="X163" s="61"/>
      <c r="Y163" s="61"/>
      <c r="Z163" s="61"/>
      <c r="AA163" s="61"/>
      <c r="AB163" s="61"/>
      <c r="AC163" s="61"/>
      <c r="AD163" s="61"/>
      <c r="AE163" s="61"/>
      <c r="AF163" s="61"/>
      <c r="AG163" s="61"/>
      <c r="AH163" s="61"/>
      <c r="AI163" s="61"/>
      <c r="AJ163" s="61"/>
      <c r="AK163" s="61"/>
      <c r="AL163" s="61"/>
      <c r="AM163" s="61"/>
      <c r="AN163" s="61"/>
      <c r="AO163" s="61"/>
      <c r="AP163" s="61"/>
      <c r="AQ163" s="61"/>
      <c r="AR163" s="61"/>
      <c r="AS163" s="61"/>
      <c r="AT163" s="61"/>
      <c r="AU163" s="61"/>
    </row>
    <row r="164" spans="3:47" ht="15">
      <c r="C164" s="15">
        <f t="shared" ca="1" si="4"/>
        <v>44946</v>
      </c>
      <c r="D164" s="15">
        <f>'BASIC DATA'!O167</f>
        <v>29</v>
      </c>
      <c r="E164" s="16" t="s">
        <v>7</v>
      </c>
      <c r="F164" s="17" t="e">
        <f t="shared" ca="1" si="5"/>
        <v>#NUM!</v>
      </c>
      <c r="M164" s="61"/>
      <c r="N164" s="61"/>
      <c r="O164" s="61"/>
      <c r="P164" s="61"/>
      <c r="Q164" s="61"/>
      <c r="R164" s="61"/>
      <c r="S164" s="61"/>
      <c r="T164" s="61"/>
      <c r="U164" s="61"/>
      <c r="V164" s="61"/>
      <c r="W164" s="61"/>
      <c r="X164" s="61"/>
      <c r="Y164" s="61"/>
      <c r="Z164" s="61"/>
      <c r="AA164" s="61"/>
      <c r="AB164" s="61"/>
      <c r="AC164" s="61"/>
      <c r="AD164" s="61"/>
      <c r="AE164" s="61"/>
      <c r="AF164" s="61"/>
      <c r="AG164" s="61"/>
      <c r="AH164" s="61"/>
      <c r="AI164" s="61"/>
      <c r="AJ164" s="61"/>
      <c r="AK164" s="61"/>
      <c r="AL164" s="61"/>
      <c r="AM164" s="61"/>
      <c r="AN164" s="61"/>
      <c r="AO164" s="61"/>
      <c r="AP164" s="61"/>
      <c r="AQ164" s="61"/>
      <c r="AR164" s="61"/>
      <c r="AS164" s="61"/>
      <c r="AT164" s="61"/>
      <c r="AU164" s="61"/>
    </row>
    <row r="165" spans="3:47" ht="15">
      <c r="C165" s="15">
        <f t="shared" ca="1" si="4"/>
        <v>44946</v>
      </c>
      <c r="D165" s="15">
        <f>'BASIC DATA'!O168</f>
        <v>29</v>
      </c>
      <c r="E165" s="16" t="s">
        <v>7</v>
      </c>
      <c r="F165" s="17" t="e">
        <f t="shared" ca="1" si="5"/>
        <v>#NUM!</v>
      </c>
      <c r="M165" s="61"/>
      <c r="N165" s="61"/>
      <c r="O165" s="61"/>
      <c r="P165" s="61"/>
      <c r="Q165" s="61"/>
      <c r="R165" s="61"/>
      <c r="S165" s="61"/>
      <c r="T165" s="61"/>
      <c r="U165" s="61"/>
      <c r="V165" s="61"/>
      <c r="W165" s="61"/>
      <c r="X165" s="61"/>
      <c r="Y165" s="61"/>
      <c r="Z165" s="61"/>
      <c r="AA165" s="61"/>
      <c r="AB165" s="61"/>
      <c r="AC165" s="61"/>
      <c r="AD165" s="61"/>
      <c r="AE165" s="61"/>
      <c r="AF165" s="61"/>
      <c r="AG165" s="61"/>
      <c r="AH165" s="61"/>
      <c r="AI165" s="61"/>
      <c r="AJ165" s="61"/>
      <c r="AK165" s="61"/>
      <c r="AL165" s="61"/>
      <c r="AM165" s="61"/>
      <c r="AN165" s="61"/>
      <c r="AO165" s="61"/>
      <c r="AP165" s="61"/>
      <c r="AQ165" s="61"/>
      <c r="AR165" s="61"/>
      <c r="AS165" s="61"/>
      <c r="AT165" s="61"/>
      <c r="AU165" s="61"/>
    </row>
    <row r="166" spans="3:47" ht="15">
      <c r="C166" s="15">
        <f t="shared" ca="1" si="4"/>
        <v>44946</v>
      </c>
      <c r="D166" s="15">
        <f>'BASIC DATA'!O169</f>
        <v>29</v>
      </c>
      <c r="E166" s="16" t="s">
        <v>7</v>
      </c>
      <c r="F166" s="17" t="e">
        <f t="shared" ca="1" si="5"/>
        <v>#NUM!</v>
      </c>
      <c r="M166" s="61"/>
      <c r="N166" s="61"/>
      <c r="O166" s="61"/>
      <c r="P166" s="61"/>
      <c r="Q166" s="61"/>
      <c r="R166" s="61"/>
      <c r="S166" s="61"/>
      <c r="T166" s="61"/>
      <c r="U166" s="61"/>
      <c r="V166" s="61"/>
      <c r="W166" s="61"/>
      <c r="X166" s="61"/>
      <c r="Y166" s="61"/>
      <c r="Z166" s="61"/>
      <c r="AA166" s="61"/>
      <c r="AB166" s="61"/>
      <c r="AC166" s="61"/>
      <c r="AD166" s="61"/>
      <c r="AE166" s="61"/>
      <c r="AF166" s="61"/>
      <c r="AG166" s="61"/>
      <c r="AH166" s="61"/>
      <c r="AI166" s="61"/>
      <c r="AJ166" s="61"/>
      <c r="AK166" s="61"/>
      <c r="AL166" s="61"/>
      <c r="AM166" s="61"/>
      <c r="AN166" s="61"/>
      <c r="AO166" s="61"/>
      <c r="AP166" s="61"/>
      <c r="AQ166" s="61"/>
      <c r="AR166" s="61"/>
      <c r="AS166" s="61"/>
      <c r="AT166" s="61"/>
      <c r="AU166" s="61"/>
    </row>
    <row r="167" spans="3:47" ht="15">
      <c r="C167" s="15">
        <f t="shared" ca="1" si="4"/>
        <v>44946</v>
      </c>
      <c r="D167" s="15">
        <f>'BASIC DATA'!O170</f>
        <v>29</v>
      </c>
      <c r="E167" s="16" t="s">
        <v>7</v>
      </c>
      <c r="F167" s="17" t="e">
        <f t="shared" ca="1" si="5"/>
        <v>#NUM!</v>
      </c>
      <c r="M167" s="61"/>
      <c r="N167" s="61"/>
      <c r="O167" s="61"/>
      <c r="P167" s="61"/>
      <c r="Q167" s="61"/>
      <c r="R167" s="61"/>
      <c r="S167" s="61"/>
      <c r="T167" s="61"/>
      <c r="U167" s="61"/>
      <c r="V167" s="61"/>
      <c r="W167" s="61"/>
      <c r="X167" s="61"/>
      <c r="Y167" s="61"/>
      <c r="Z167" s="61"/>
      <c r="AA167" s="61"/>
      <c r="AB167" s="61"/>
      <c r="AC167" s="61"/>
      <c r="AD167" s="61"/>
      <c r="AE167" s="61"/>
      <c r="AF167" s="61"/>
      <c r="AG167" s="61"/>
      <c r="AH167" s="61"/>
      <c r="AI167" s="61"/>
      <c r="AJ167" s="61"/>
      <c r="AK167" s="61"/>
      <c r="AL167" s="61"/>
      <c r="AM167" s="61"/>
      <c r="AN167" s="61"/>
      <c r="AO167" s="61"/>
      <c r="AP167" s="61"/>
      <c r="AQ167" s="61"/>
      <c r="AR167" s="61"/>
      <c r="AS167" s="61"/>
      <c r="AT167" s="61"/>
      <c r="AU167" s="61"/>
    </row>
    <row r="168" spans="3:47" ht="15">
      <c r="C168" s="15">
        <f t="shared" ca="1" si="4"/>
        <v>44946</v>
      </c>
      <c r="D168" s="15">
        <f>'BASIC DATA'!O171</f>
        <v>29</v>
      </c>
      <c r="E168" s="16" t="s">
        <v>7</v>
      </c>
      <c r="F168" s="17" t="e">
        <f t="shared" ca="1" si="5"/>
        <v>#NUM!</v>
      </c>
      <c r="M168" s="61"/>
      <c r="N168" s="61"/>
      <c r="O168" s="61"/>
      <c r="P168" s="61"/>
      <c r="Q168" s="61"/>
      <c r="R168" s="61"/>
      <c r="S168" s="61"/>
      <c r="T168" s="61"/>
      <c r="U168" s="61"/>
      <c r="V168" s="61"/>
      <c r="W168" s="61"/>
      <c r="X168" s="61"/>
      <c r="Y168" s="61"/>
      <c r="Z168" s="61"/>
      <c r="AA168" s="61"/>
      <c r="AB168" s="61"/>
      <c r="AC168" s="61"/>
      <c r="AD168" s="61"/>
      <c r="AE168" s="61"/>
      <c r="AF168" s="61"/>
      <c r="AG168" s="61"/>
      <c r="AH168" s="61"/>
      <c r="AI168" s="61"/>
      <c r="AJ168" s="61"/>
      <c r="AK168" s="61"/>
      <c r="AL168" s="61"/>
      <c r="AM168" s="61"/>
      <c r="AN168" s="61"/>
      <c r="AO168" s="61"/>
      <c r="AP168" s="61"/>
      <c r="AQ168" s="61"/>
      <c r="AR168" s="61"/>
      <c r="AS168" s="61"/>
      <c r="AT168" s="61"/>
      <c r="AU168" s="61"/>
    </row>
    <row r="169" spans="3:47" ht="15">
      <c r="C169" s="15">
        <f t="shared" ca="1" si="4"/>
        <v>44946</v>
      </c>
      <c r="D169" s="15">
        <f>'BASIC DATA'!O172</f>
        <v>29</v>
      </c>
      <c r="E169" s="16" t="s">
        <v>7</v>
      </c>
      <c r="F169" s="17" t="e">
        <f t="shared" ca="1" si="5"/>
        <v>#NUM!</v>
      </c>
      <c r="M169" s="61"/>
      <c r="N169" s="61"/>
      <c r="O169" s="61"/>
      <c r="P169" s="61"/>
      <c r="Q169" s="61"/>
      <c r="R169" s="61"/>
      <c r="S169" s="61"/>
      <c r="T169" s="61"/>
      <c r="U169" s="61"/>
      <c r="V169" s="61"/>
      <c r="W169" s="61"/>
      <c r="X169" s="61"/>
      <c r="Y169" s="61"/>
      <c r="Z169" s="61"/>
      <c r="AA169" s="61"/>
      <c r="AB169" s="61"/>
      <c r="AC169" s="61"/>
      <c r="AD169" s="61"/>
      <c r="AE169" s="61"/>
      <c r="AF169" s="61"/>
      <c r="AG169" s="61"/>
      <c r="AH169" s="61"/>
      <c r="AI169" s="61"/>
      <c r="AJ169" s="61"/>
      <c r="AK169" s="61"/>
      <c r="AL169" s="61"/>
      <c r="AM169" s="61"/>
      <c r="AN169" s="61"/>
      <c r="AO169" s="61"/>
      <c r="AP169" s="61"/>
      <c r="AQ169" s="61"/>
      <c r="AR169" s="61"/>
      <c r="AS169" s="61"/>
      <c r="AT169" s="61"/>
      <c r="AU169" s="61"/>
    </row>
    <row r="170" spans="3:47" ht="15">
      <c r="C170" s="15">
        <f t="shared" ca="1" si="4"/>
        <v>44946</v>
      </c>
      <c r="D170" s="15">
        <f>'BASIC DATA'!O173</f>
        <v>29</v>
      </c>
      <c r="E170" s="16" t="s">
        <v>7</v>
      </c>
      <c r="F170" s="17" t="e">
        <f t="shared" ca="1" si="5"/>
        <v>#NUM!</v>
      </c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61"/>
      <c r="AA170" s="61"/>
      <c r="AB170" s="61"/>
      <c r="AC170" s="61"/>
      <c r="AD170" s="61"/>
      <c r="AE170" s="61"/>
      <c r="AF170" s="61"/>
      <c r="AG170" s="61"/>
      <c r="AH170" s="61"/>
      <c r="AI170" s="61"/>
      <c r="AJ170" s="61"/>
      <c r="AK170" s="61"/>
      <c r="AL170" s="61"/>
      <c r="AM170" s="61"/>
      <c r="AN170" s="61"/>
      <c r="AO170" s="61"/>
      <c r="AP170" s="61"/>
      <c r="AQ170" s="61"/>
      <c r="AR170" s="61"/>
      <c r="AS170" s="61"/>
      <c r="AT170" s="61"/>
      <c r="AU170" s="61"/>
    </row>
    <row r="171" spans="3:47" ht="15">
      <c r="C171" s="15">
        <f t="shared" ca="1" si="4"/>
        <v>44946</v>
      </c>
      <c r="D171" s="15">
        <f>'BASIC DATA'!O174</f>
        <v>29</v>
      </c>
      <c r="E171" s="16" t="s">
        <v>7</v>
      </c>
      <c r="F171" s="17" t="e">
        <f t="shared" ca="1" si="5"/>
        <v>#NUM!</v>
      </c>
      <c r="M171" s="61"/>
      <c r="N171" s="61"/>
      <c r="O171" s="61"/>
      <c r="P171" s="61"/>
      <c r="Q171" s="61"/>
      <c r="R171" s="61"/>
      <c r="S171" s="61"/>
      <c r="T171" s="61"/>
      <c r="U171" s="61"/>
      <c r="V171" s="61"/>
      <c r="W171" s="61"/>
      <c r="X171" s="61"/>
      <c r="Y171" s="61"/>
      <c r="Z171" s="61"/>
      <c r="AA171" s="61"/>
      <c r="AB171" s="61"/>
      <c r="AC171" s="61"/>
      <c r="AD171" s="61"/>
      <c r="AE171" s="61"/>
      <c r="AF171" s="61"/>
      <c r="AG171" s="61"/>
      <c r="AH171" s="61"/>
      <c r="AI171" s="61"/>
      <c r="AJ171" s="61"/>
      <c r="AK171" s="61"/>
      <c r="AL171" s="61"/>
      <c r="AM171" s="61"/>
      <c r="AN171" s="61"/>
      <c r="AO171" s="61"/>
      <c r="AP171" s="61"/>
      <c r="AQ171" s="61"/>
      <c r="AR171" s="61"/>
      <c r="AS171" s="61"/>
      <c r="AT171" s="61"/>
      <c r="AU171" s="61"/>
    </row>
    <row r="172" spans="3:47" ht="15">
      <c r="C172" s="15">
        <f t="shared" ca="1" si="4"/>
        <v>44946</v>
      </c>
      <c r="D172" s="15">
        <f>'BASIC DATA'!O175</f>
        <v>29</v>
      </c>
      <c r="E172" s="16" t="s">
        <v>7</v>
      </c>
      <c r="F172" s="17" t="e">
        <f t="shared" ca="1" si="5"/>
        <v>#NUM!</v>
      </c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</row>
    <row r="173" spans="3:47" ht="15">
      <c r="C173" s="15">
        <f t="shared" ca="1" si="4"/>
        <v>44946</v>
      </c>
      <c r="D173" s="15">
        <f>'BASIC DATA'!O176</f>
        <v>29</v>
      </c>
      <c r="E173" s="16" t="s">
        <v>7</v>
      </c>
      <c r="F173" s="17" t="e">
        <f t="shared" ca="1" si="5"/>
        <v>#NUM!</v>
      </c>
      <c r="M173" s="61"/>
      <c r="N173" s="61"/>
      <c r="O173" s="61"/>
      <c r="P173" s="61"/>
      <c r="Q173" s="61"/>
      <c r="R173" s="61"/>
      <c r="S173" s="61"/>
      <c r="T173" s="61"/>
      <c r="U173" s="61"/>
      <c r="V173" s="61"/>
      <c r="W173" s="61"/>
      <c r="X173" s="61"/>
      <c r="Y173" s="61"/>
      <c r="Z173" s="61"/>
      <c r="AA173" s="61"/>
      <c r="AB173" s="61"/>
      <c r="AC173" s="61"/>
      <c r="AD173" s="61"/>
      <c r="AE173" s="61"/>
      <c r="AF173" s="61"/>
      <c r="AG173" s="61"/>
      <c r="AH173" s="61"/>
      <c r="AI173" s="61"/>
      <c r="AJ173" s="61"/>
      <c r="AK173" s="61"/>
      <c r="AL173" s="61"/>
      <c r="AM173" s="61"/>
      <c r="AN173" s="61"/>
      <c r="AO173" s="61"/>
      <c r="AP173" s="61"/>
      <c r="AQ173" s="61"/>
      <c r="AR173" s="61"/>
      <c r="AS173" s="61"/>
      <c r="AT173" s="61"/>
      <c r="AU173" s="61"/>
    </row>
    <row r="174" spans="3:47" ht="15">
      <c r="C174" s="15">
        <f t="shared" ca="1" si="4"/>
        <v>44946</v>
      </c>
      <c r="D174" s="15">
        <f>'BASIC DATA'!O177</f>
        <v>29</v>
      </c>
      <c r="E174" s="16" t="s">
        <v>7</v>
      </c>
      <c r="F174" s="17" t="e">
        <f t="shared" ca="1" si="5"/>
        <v>#NUM!</v>
      </c>
      <c r="M174" s="61"/>
      <c r="N174" s="61"/>
      <c r="O174" s="61"/>
      <c r="P174" s="61"/>
      <c r="Q174" s="61"/>
      <c r="R174" s="61"/>
      <c r="S174" s="61"/>
      <c r="T174" s="61"/>
      <c r="U174" s="61"/>
      <c r="V174" s="61"/>
      <c r="W174" s="61"/>
      <c r="X174" s="61"/>
      <c r="Y174" s="61"/>
      <c r="Z174" s="61"/>
      <c r="AA174" s="61"/>
      <c r="AB174" s="61"/>
      <c r="AC174" s="61"/>
      <c r="AD174" s="61"/>
      <c r="AE174" s="61"/>
      <c r="AF174" s="61"/>
      <c r="AG174" s="61"/>
      <c r="AH174" s="61"/>
      <c r="AI174" s="61"/>
      <c r="AJ174" s="61"/>
      <c r="AK174" s="61"/>
      <c r="AL174" s="61"/>
      <c r="AM174" s="61"/>
      <c r="AN174" s="61"/>
      <c r="AO174" s="61"/>
      <c r="AP174" s="61"/>
      <c r="AQ174" s="61"/>
      <c r="AR174" s="61"/>
      <c r="AS174" s="61"/>
      <c r="AT174" s="61"/>
      <c r="AU174" s="61"/>
    </row>
    <row r="175" spans="3:47" ht="15">
      <c r="C175" s="15">
        <f t="shared" ca="1" si="4"/>
        <v>44946</v>
      </c>
      <c r="D175" s="15">
        <f>'BASIC DATA'!O178</f>
        <v>29</v>
      </c>
      <c r="E175" s="16" t="s">
        <v>7</v>
      </c>
      <c r="F175" s="17" t="e">
        <f t="shared" ca="1" si="5"/>
        <v>#NUM!</v>
      </c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61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</row>
    <row r="176" spans="3:47" ht="15">
      <c r="C176" s="15">
        <f t="shared" ca="1" si="4"/>
        <v>44946</v>
      </c>
      <c r="D176" s="15">
        <f>'BASIC DATA'!O179</f>
        <v>29</v>
      </c>
      <c r="E176" s="16" t="s">
        <v>7</v>
      </c>
      <c r="F176" s="17" t="e">
        <f t="shared" ca="1" si="5"/>
        <v>#NUM!</v>
      </c>
      <c r="M176" s="61"/>
      <c r="N176" s="61"/>
      <c r="O176" s="61"/>
      <c r="P176" s="61"/>
      <c r="Q176" s="61"/>
      <c r="R176" s="61"/>
      <c r="S176" s="61"/>
      <c r="T176" s="61"/>
      <c r="U176" s="61"/>
      <c r="V176" s="61"/>
      <c r="W176" s="61"/>
      <c r="X176" s="61"/>
      <c r="Y176" s="61"/>
      <c r="Z176" s="61"/>
      <c r="AA176" s="61"/>
      <c r="AB176" s="61"/>
      <c r="AC176" s="61"/>
      <c r="AD176" s="61"/>
      <c r="AE176" s="61"/>
      <c r="AF176" s="61"/>
      <c r="AG176" s="61"/>
      <c r="AH176" s="61"/>
      <c r="AI176" s="61"/>
      <c r="AJ176" s="61"/>
      <c r="AK176" s="61"/>
      <c r="AL176" s="61"/>
      <c r="AM176" s="61"/>
      <c r="AN176" s="61"/>
      <c r="AO176" s="61"/>
      <c r="AP176" s="61"/>
      <c r="AQ176" s="61"/>
      <c r="AR176" s="61"/>
      <c r="AS176" s="61"/>
      <c r="AT176" s="61"/>
      <c r="AU176" s="61"/>
    </row>
    <row r="177" spans="3:47" ht="15">
      <c r="C177" s="15">
        <f t="shared" ca="1" si="4"/>
        <v>44946</v>
      </c>
      <c r="D177" s="15">
        <f>'BASIC DATA'!O180</f>
        <v>29</v>
      </c>
      <c r="E177" s="16" t="s">
        <v>7</v>
      </c>
      <c r="F177" s="17" t="e">
        <f t="shared" ca="1" si="5"/>
        <v>#NUM!</v>
      </c>
      <c r="M177" s="61"/>
      <c r="N177" s="61"/>
      <c r="O177" s="61"/>
      <c r="P177" s="61"/>
      <c r="Q177" s="61"/>
      <c r="R177" s="61"/>
      <c r="S177" s="61"/>
      <c r="T177" s="61"/>
      <c r="U177" s="61"/>
      <c r="V177" s="61"/>
      <c r="W177" s="61"/>
      <c r="X177" s="61"/>
      <c r="Y177" s="61"/>
      <c r="Z177" s="61"/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</row>
    <row r="178" spans="3:47" ht="15">
      <c r="C178" s="15">
        <f t="shared" ca="1" si="4"/>
        <v>44946</v>
      </c>
      <c r="D178" s="15">
        <f>'BASIC DATA'!O181</f>
        <v>29</v>
      </c>
      <c r="E178" s="16" t="s">
        <v>7</v>
      </c>
      <c r="F178" s="17" t="e">
        <f t="shared" ca="1" si="5"/>
        <v>#NUM!</v>
      </c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</row>
    <row r="179" spans="3:47" ht="15">
      <c r="C179" s="15">
        <f t="shared" ca="1" si="4"/>
        <v>44946</v>
      </c>
      <c r="D179" s="15">
        <f>'BASIC DATA'!O182</f>
        <v>29</v>
      </c>
      <c r="E179" s="16" t="s">
        <v>7</v>
      </c>
      <c r="F179" s="17" t="e">
        <f t="shared" ca="1" si="5"/>
        <v>#NUM!</v>
      </c>
      <c r="M179" s="61"/>
      <c r="N179" s="61"/>
      <c r="O179" s="61"/>
      <c r="P179" s="61"/>
      <c r="Q179" s="61"/>
      <c r="R179" s="61"/>
      <c r="S179" s="61"/>
      <c r="T179" s="61"/>
      <c r="U179" s="61"/>
      <c r="V179" s="61"/>
      <c r="W179" s="61"/>
      <c r="X179" s="61"/>
      <c r="Y179" s="61"/>
      <c r="Z179" s="61"/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</row>
    <row r="180" spans="3:47" ht="15">
      <c r="C180" s="15">
        <f t="shared" ca="1" si="4"/>
        <v>44946</v>
      </c>
      <c r="D180" s="15">
        <f>'BASIC DATA'!O183</f>
        <v>29</v>
      </c>
      <c r="E180" s="16" t="s">
        <v>7</v>
      </c>
      <c r="F180" s="17" t="e">
        <f t="shared" ca="1" si="5"/>
        <v>#NUM!</v>
      </c>
      <c r="M180" s="61"/>
      <c r="N180" s="61"/>
      <c r="O180" s="61"/>
      <c r="P180" s="61"/>
      <c r="Q180" s="61"/>
      <c r="R180" s="61"/>
      <c r="S180" s="61"/>
      <c r="T180" s="61"/>
      <c r="U180" s="61"/>
      <c r="V180" s="61"/>
      <c r="W180" s="61"/>
      <c r="X180" s="61"/>
      <c r="Y180" s="61"/>
      <c r="Z180" s="61"/>
      <c r="AA180" s="61"/>
      <c r="AB180" s="61"/>
      <c r="AC180" s="61"/>
      <c r="AD180" s="61"/>
      <c r="AE180" s="61"/>
      <c r="AF180" s="61"/>
      <c r="AG180" s="61"/>
      <c r="AH180" s="61"/>
      <c r="AI180" s="61"/>
      <c r="AJ180" s="61"/>
      <c r="AK180" s="61"/>
      <c r="AL180" s="61"/>
      <c r="AM180" s="61"/>
      <c r="AN180" s="61"/>
      <c r="AO180" s="61"/>
      <c r="AP180" s="61"/>
      <c r="AQ180" s="61"/>
      <c r="AR180" s="61"/>
      <c r="AS180" s="61"/>
      <c r="AT180" s="61"/>
      <c r="AU180" s="61"/>
    </row>
    <row r="181" spans="3:47" ht="15">
      <c r="C181" s="15">
        <f t="shared" ca="1" si="4"/>
        <v>44946</v>
      </c>
      <c r="D181" s="15">
        <f>'BASIC DATA'!O184</f>
        <v>29</v>
      </c>
      <c r="E181" s="16" t="s">
        <v>7</v>
      </c>
      <c r="F181" s="17" t="e">
        <f t="shared" ca="1" si="5"/>
        <v>#NUM!</v>
      </c>
      <c r="M181" s="61"/>
      <c r="N181" s="61"/>
      <c r="O181" s="61"/>
      <c r="P181" s="61"/>
      <c r="Q181" s="61"/>
      <c r="R181" s="61"/>
      <c r="S181" s="61"/>
      <c r="T181" s="61"/>
      <c r="U181" s="61"/>
      <c r="V181" s="61"/>
      <c r="W181" s="61"/>
      <c r="X181" s="61"/>
      <c r="Y181" s="61"/>
      <c r="Z181" s="61"/>
      <c r="AA181" s="61"/>
      <c r="AB181" s="61"/>
      <c r="AC181" s="61"/>
      <c r="AD181" s="61"/>
      <c r="AE181" s="61"/>
      <c r="AF181" s="61"/>
      <c r="AG181" s="61"/>
      <c r="AH181" s="61"/>
      <c r="AI181" s="61"/>
      <c r="AJ181" s="61"/>
      <c r="AK181" s="61"/>
      <c r="AL181" s="61"/>
      <c r="AM181" s="61"/>
      <c r="AN181" s="61"/>
      <c r="AO181" s="61"/>
      <c r="AP181" s="61"/>
      <c r="AQ181" s="61"/>
      <c r="AR181" s="61"/>
      <c r="AS181" s="61"/>
      <c r="AT181" s="61"/>
      <c r="AU181" s="61"/>
    </row>
    <row r="182" spans="3:47" ht="15">
      <c r="C182" s="15">
        <f t="shared" ca="1" si="4"/>
        <v>44946</v>
      </c>
      <c r="D182" s="15">
        <f>'BASIC DATA'!O185</f>
        <v>29</v>
      </c>
      <c r="E182" s="16" t="s">
        <v>7</v>
      </c>
      <c r="F182" s="17" t="e">
        <f t="shared" ca="1" si="5"/>
        <v>#NUM!</v>
      </c>
      <c r="M182" s="61"/>
      <c r="N182" s="61"/>
      <c r="O182" s="61"/>
      <c r="P182" s="61"/>
      <c r="Q182" s="61"/>
      <c r="R182" s="61"/>
      <c r="S182" s="61"/>
      <c r="T182" s="61"/>
      <c r="U182" s="61"/>
      <c r="V182" s="61"/>
      <c r="W182" s="61"/>
      <c r="X182" s="61"/>
      <c r="Y182" s="61"/>
      <c r="Z182" s="61"/>
      <c r="AA182" s="61"/>
      <c r="AB182" s="61"/>
      <c r="AC182" s="61"/>
      <c r="AD182" s="61"/>
      <c r="AE182" s="61"/>
      <c r="AF182" s="61"/>
      <c r="AG182" s="61"/>
      <c r="AH182" s="61"/>
      <c r="AI182" s="61"/>
      <c r="AJ182" s="61"/>
      <c r="AK182" s="61"/>
      <c r="AL182" s="61"/>
      <c r="AM182" s="61"/>
      <c r="AN182" s="61"/>
      <c r="AO182" s="61"/>
      <c r="AP182" s="61"/>
      <c r="AQ182" s="61"/>
      <c r="AR182" s="61"/>
      <c r="AS182" s="61"/>
      <c r="AT182" s="61"/>
      <c r="AU182" s="61"/>
    </row>
    <row r="183" spans="3:47" ht="15">
      <c r="C183" s="15">
        <f t="shared" ca="1" si="4"/>
        <v>44946</v>
      </c>
      <c r="D183" s="15">
        <f>'BASIC DATA'!O186</f>
        <v>29</v>
      </c>
      <c r="E183" s="16" t="s">
        <v>7</v>
      </c>
      <c r="F183" s="17" t="e">
        <f t="shared" ca="1" si="5"/>
        <v>#NUM!</v>
      </c>
      <c r="M183" s="61"/>
      <c r="N183" s="61"/>
      <c r="O183" s="61"/>
      <c r="P183" s="61"/>
      <c r="Q183" s="61"/>
      <c r="R183" s="61"/>
      <c r="S183" s="61"/>
      <c r="T183" s="61"/>
      <c r="U183" s="61"/>
      <c r="V183" s="61"/>
      <c r="W183" s="61"/>
      <c r="X183" s="61"/>
      <c r="Y183" s="61"/>
      <c r="Z183" s="61"/>
      <c r="AA183" s="61"/>
      <c r="AB183" s="61"/>
      <c r="AC183" s="61"/>
      <c r="AD183" s="61"/>
      <c r="AE183" s="61"/>
      <c r="AF183" s="61"/>
      <c r="AG183" s="61"/>
      <c r="AH183" s="61"/>
      <c r="AI183" s="61"/>
      <c r="AJ183" s="61"/>
      <c r="AK183" s="61"/>
      <c r="AL183" s="61"/>
      <c r="AM183" s="61"/>
      <c r="AN183" s="61"/>
      <c r="AO183" s="61"/>
      <c r="AP183" s="61"/>
      <c r="AQ183" s="61"/>
      <c r="AR183" s="61"/>
      <c r="AS183" s="61"/>
      <c r="AT183" s="61"/>
      <c r="AU183" s="61"/>
    </row>
    <row r="184" spans="3:47" ht="15">
      <c r="C184" s="15">
        <f t="shared" ca="1" si="4"/>
        <v>44946</v>
      </c>
      <c r="D184" s="15">
        <f>'BASIC DATA'!O187</f>
        <v>29</v>
      </c>
      <c r="E184" s="16" t="s">
        <v>7</v>
      </c>
      <c r="F184" s="17" t="e">
        <f t="shared" ca="1" si="5"/>
        <v>#NUM!</v>
      </c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61"/>
      <c r="AA184" s="61"/>
      <c r="AB184" s="61"/>
      <c r="AC184" s="61"/>
      <c r="AD184" s="61"/>
      <c r="AE184" s="61"/>
      <c r="AF184" s="61"/>
      <c r="AG184" s="61"/>
      <c r="AH184" s="61"/>
      <c r="AI184" s="61"/>
      <c r="AJ184" s="61"/>
      <c r="AK184" s="61"/>
      <c r="AL184" s="61"/>
      <c r="AM184" s="61"/>
      <c r="AN184" s="61"/>
      <c r="AO184" s="61"/>
      <c r="AP184" s="61"/>
      <c r="AQ184" s="61"/>
      <c r="AR184" s="61"/>
      <c r="AS184" s="61"/>
      <c r="AT184" s="61"/>
      <c r="AU184" s="61"/>
    </row>
    <row r="185" spans="3:47" ht="15">
      <c r="C185" s="15">
        <f t="shared" ca="1" si="4"/>
        <v>44946</v>
      </c>
      <c r="D185" s="15">
        <f>'BASIC DATA'!O188</f>
        <v>29</v>
      </c>
      <c r="E185" s="16" t="s">
        <v>7</v>
      </c>
      <c r="F185" s="17" t="e">
        <f t="shared" ca="1" si="5"/>
        <v>#NUM!</v>
      </c>
      <c r="M185" s="61"/>
      <c r="N185" s="61"/>
      <c r="O185" s="61"/>
      <c r="P185" s="61"/>
      <c r="Q185" s="61"/>
      <c r="R185" s="61"/>
      <c r="S185" s="61"/>
      <c r="T185" s="61"/>
      <c r="U185" s="61"/>
      <c r="V185" s="61"/>
      <c r="W185" s="61"/>
      <c r="X185" s="61"/>
      <c r="Y185" s="61"/>
      <c r="Z185" s="61"/>
      <c r="AA185" s="61"/>
      <c r="AB185" s="61"/>
      <c r="AC185" s="61"/>
      <c r="AD185" s="61"/>
      <c r="AE185" s="61"/>
      <c r="AF185" s="61"/>
      <c r="AG185" s="61"/>
      <c r="AH185" s="61"/>
      <c r="AI185" s="61"/>
      <c r="AJ185" s="61"/>
      <c r="AK185" s="61"/>
      <c r="AL185" s="61"/>
      <c r="AM185" s="61"/>
      <c r="AN185" s="61"/>
      <c r="AO185" s="61"/>
      <c r="AP185" s="61"/>
      <c r="AQ185" s="61"/>
      <c r="AR185" s="61"/>
      <c r="AS185" s="61"/>
      <c r="AT185" s="61"/>
      <c r="AU185" s="61"/>
    </row>
    <row r="186" spans="3:47" ht="15">
      <c r="C186" s="15">
        <f t="shared" ca="1" si="4"/>
        <v>44946</v>
      </c>
      <c r="D186" s="15">
        <f>'BASIC DATA'!O189</f>
        <v>29</v>
      </c>
      <c r="E186" s="16" t="s">
        <v>7</v>
      </c>
      <c r="F186" s="17" t="e">
        <f t="shared" ca="1" si="5"/>
        <v>#NUM!</v>
      </c>
      <c r="M186" s="61"/>
      <c r="N186" s="61"/>
      <c r="O186" s="61"/>
      <c r="P186" s="61"/>
      <c r="Q186" s="61"/>
      <c r="R186" s="61"/>
      <c r="S186" s="61"/>
      <c r="T186" s="61"/>
      <c r="U186" s="61"/>
      <c r="V186" s="61"/>
      <c r="W186" s="61"/>
      <c r="X186" s="61"/>
      <c r="Y186" s="61"/>
      <c r="Z186" s="61"/>
      <c r="AA186" s="61"/>
      <c r="AB186" s="61"/>
      <c r="AC186" s="61"/>
      <c r="AD186" s="61"/>
      <c r="AE186" s="61"/>
      <c r="AF186" s="61"/>
      <c r="AG186" s="61"/>
      <c r="AH186" s="61"/>
      <c r="AI186" s="61"/>
      <c r="AJ186" s="61"/>
      <c r="AK186" s="61"/>
      <c r="AL186" s="61"/>
      <c r="AM186" s="61"/>
      <c r="AN186" s="61"/>
      <c r="AO186" s="61"/>
      <c r="AP186" s="61"/>
      <c r="AQ186" s="61"/>
      <c r="AR186" s="61"/>
      <c r="AS186" s="61"/>
      <c r="AT186" s="61"/>
      <c r="AU186" s="61"/>
    </row>
    <row r="187" spans="3:47" ht="15">
      <c r="C187" s="15">
        <f t="shared" ca="1" si="4"/>
        <v>44946</v>
      </c>
      <c r="D187" s="15">
        <f>'BASIC DATA'!O190</f>
        <v>29</v>
      </c>
      <c r="E187" s="16" t="s">
        <v>7</v>
      </c>
      <c r="F187" s="17" t="e">
        <f t="shared" ca="1" si="5"/>
        <v>#NUM!</v>
      </c>
      <c r="M187" s="61"/>
      <c r="N187" s="61"/>
      <c r="O187" s="61"/>
      <c r="P187" s="61"/>
      <c r="Q187" s="61"/>
      <c r="R187" s="61"/>
      <c r="S187" s="61"/>
      <c r="T187" s="61"/>
      <c r="U187" s="61"/>
      <c r="V187" s="61"/>
      <c r="W187" s="61"/>
      <c r="X187" s="61"/>
      <c r="Y187" s="61"/>
      <c r="Z187" s="61"/>
      <c r="AA187" s="61"/>
      <c r="AB187" s="61"/>
      <c r="AC187" s="61"/>
      <c r="AD187" s="61"/>
      <c r="AE187" s="61"/>
      <c r="AF187" s="61"/>
      <c r="AG187" s="61"/>
      <c r="AH187" s="61"/>
      <c r="AI187" s="61"/>
      <c r="AJ187" s="61"/>
      <c r="AK187" s="61"/>
      <c r="AL187" s="61"/>
      <c r="AM187" s="61"/>
      <c r="AN187" s="61"/>
      <c r="AO187" s="61"/>
      <c r="AP187" s="61"/>
      <c r="AQ187" s="61"/>
      <c r="AR187" s="61"/>
      <c r="AS187" s="61"/>
      <c r="AT187" s="61"/>
      <c r="AU187" s="61"/>
    </row>
    <row r="188" spans="3:47" ht="15">
      <c r="C188" s="15">
        <f t="shared" ca="1" si="4"/>
        <v>44946</v>
      </c>
      <c r="D188" s="15">
        <f>'BASIC DATA'!O191</f>
        <v>29</v>
      </c>
      <c r="E188" s="16" t="s">
        <v>7</v>
      </c>
      <c r="F188" s="17" t="e">
        <f t="shared" ca="1" si="5"/>
        <v>#NUM!</v>
      </c>
      <c r="M188" s="61"/>
      <c r="N188" s="61"/>
      <c r="O188" s="61"/>
      <c r="P188" s="61"/>
      <c r="Q188" s="61"/>
      <c r="R188" s="61"/>
      <c r="S188" s="61"/>
      <c r="T188" s="61"/>
      <c r="U188" s="61"/>
      <c r="V188" s="61"/>
      <c r="W188" s="61"/>
      <c r="X188" s="61"/>
      <c r="Y188" s="61"/>
      <c r="Z188" s="61"/>
      <c r="AA188" s="61"/>
      <c r="AB188" s="61"/>
      <c r="AC188" s="61"/>
      <c r="AD188" s="61"/>
      <c r="AE188" s="61"/>
      <c r="AF188" s="61"/>
      <c r="AG188" s="61"/>
      <c r="AH188" s="61"/>
      <c r="AI188" s="61"/>
      <c r="AJ188" s="61"/>
      <c r="AK188" s="61"/>
      <c r="AL188" s="61"/>
      <c r="AM188" s="61"/>
      <c r="AN188" s="61"/>
      <c r="AO188" s="61"/>
      <c r="AP188" s="61"/>
      <c r="AQ188" s="61"/>
      <c r="AR188" s="61"/>
      <c r="AS188" s="61"/>
      <c r="AT188" s="61"/>
      <c r="AU188" s="61"/>
    </row>
    <row r="189" spans="3:47" ht="15">
      <c r="C189" s="15">
        <f t="shared" ca="1" si="4"/>
        <v>44946</v>
      </c>
      <c r="D189" s="15">
        <f>'BASIC DATA'!O192</f>
        <v>29</v>
      </c>
      <c r="E189" s="16" t="s">
        <v>7</v>
      </c>
      <c r="F189" s="17" t="e">
        <f t="shared" ca="1" si="5"/>
        <v>#NUM!</v>
      </c>
      <c r="M189" s="61"/>
      <c r="N189" s="61"/>
      <c r="O189" s="61"/>
      <c r="P189" s="61"/>
      <c r="Q189" s="61"/>
      <c r="R189" s="61"/>
      <c r="S189" s="61"/>
      <c r="T189" s="61"/>
      <c r="U189" s="61"/>
      <c r="V189" s="61"/>
      <c r="W189" s="61"/>
      <c r="X189" s="61"/>
      <c r="Y189" s="61"/>
      <c r="Z189" s="61"/>
      <c r="AA189" s="61"/>
      <c r="AB189" s="61"/>
      <c r="AC189" s="61"/>
      <c r="AD189" s="61"/>
      <c r="AE189" s="61"/>
      <c r="AF189" s="61"/>
      <c r="AG189" s="61"/>
      <c r="AH189" s="61"/>
      <c r="AI189" s="61"/>
      <c r="AJ189" s="61"/>
      <c r="AK189" s="61"/>
      <c r="AL189" s="61"/>
      <c r="AM189" s="61"/>
      <c r="AN189" s="61"/>
      <c r="AO189" s="61"/>
      <c r="AP189" s="61"/>
      <c r="AQ189" s="61"/>
      <c r="AR189" s="61"/>
      <c r="AS189" s="61"/>
      <c r="AT189" s="61"/>
      <c r="AU189" s="61"/>
    </row>
    <row r="190" spans="3:47" ht="15">
      <c r="C190" s="15">
        <f t="shared" ca="1" si="4"/>
        <v>44946</v>
      </c>
      <c r="D190" s="15">
        <f>'BASIC DATA'!O193</f>
        <v>29</v>
      </c>
      <c r="E190" s="16" t="s">
        <v>7</v>
      </c>
      <c r="F190" s="17" t="e">
        <f t="shared" ca="1" si="5"/>
        <v>#NUM!</v>
      </c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61"/>
      <c r="AA190" s="61"/>
      <c r="AB190" s="61"/>
      <c r="AC190" s="61"/>
      <c r="AD190" s="61"/>
      <c r="AE190" s="61"/>
      <c r="AF190" s="61"/>
      <c r="AG190" s="61"/>
      <c r="AH190" s="61"/>
      <c r="AI190" s="61"/>
      <c r="AJ190" s="61"/>
      <c r="AK190" s="61"/>
      <c r="AL190" s="61"/>
      <c r="AM190" s="61"/>
      <c r="AN190" s="61"/>
      <c r="AO190" s="61"/>
      <c r="AP190" s="61"/>
      <c r="AQ190" s="61"/>
      <c r="AR190" s="61"/>
      <c r="AS190" s="61"/>
      <c r="AT190" s="61"/>
      <c r="AU190" s="61"/>
    </row>
    <row r="191" spans="3:47" ht="15">
      <c r="C191" s="15">
        <f t="shared" ca="1" si="4"/>
        <v>44946</v>
      </c>
      <c r="D191" s="15">
        <f>'BASIC DATA'!O194</f>
        <v>29</v>
      </c>
      <c r="E191" s="16" t="s">
        <v>7</v>
      </c>
      <c r="F191" s="17" t="e">
        <f t="shared" ca="1" si="5"/>
        <v>#NUM!</v>
      </c>
      <c r="M191" s="61"/>
      <c r="N191" s="61"/>
      <c r="O191" s="61"/>
      <c r="P191" s="61"/>
      <c r="Q191" s="61"/>
      <c r="R191" s="61"/>
      <c r="S191" s="61"/>
      <c r="T191" s="61"/>
      <c r="U191" s="61"/>
      <c r="V191" s="61"/>
      <c r="W191" s="61"/>
      <c r="X191" s="61"/>
      <c r="Y191" s="61"/>
      <c r="Z191" s="61"/>
      <c r="AA191" s="61"/>
      <c r="AB191" s="61"/>
      <c r="AC191" s="61"/>
      <c r="AD191" s="61"/>
      <c r="AE191" s="61"/>
      <c r="AF191" s="61"/>
      <c r="AG191" s="61"/>
      <c r="AH191" s="61"/>
      <c r="AI191" s="61"/>
      <c r="AJ191" s="61"/>
      <c r="AK191" s="61"/>
      <c r="AL191" s="61"/>
      <c r="AM191" s="61"/>
      <c r="AN191" s="61"/>
      <c r="AO191" s="61"/>
      <c r="AP191" s="61"/>
      <c r="AQ191" s="61"/>
      <c r="AR191" s="61"/>
      <c r="AS191" s="61"/>
      <c r="AT191" s="61"/>
      <c r="AU191" s="61"/>
    </row>
    <row r="192" spans="3:47" ht="15">
      <c r="C192" s="15">
        <f t="shared" ca="1" si="4"/>
        <v>44946</v>
      </c>
      <c r="D192" s="15">
        <f>'BASIC DATA'!O195</f>
        <v>29</v>
      </c>
      <c r="E192" s="16" t="s">
        <v>7</v>
      </c>
      <c r="F192" s="17" t="e">
        <f t="shared" ca="1" si="5"/>
        <v>#NUM!</v>
      </c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1"/>
      <c r="AN192" s="61"/>
      <c r="AO192" s="61"/>
      <c r="AP192" s="61"/>
      <c r="AQ192" s="61"/>
      <c r="AR192" s="61"/>
      <c r="AS192" s="61"/>
      <c r="AT192" s="61"/>
      <c r="AU192" s="61"/>
    </row>
    <row r="193" spans="3:47" ht="15">
      <c r="C193" s="15">
        <f t="shared" ca="1" si="4"/>
        <v>44946</v>
      </c>
      <c r="D193" s="15">
        <f>'BASIC DATA'!O196</f>
        <v>29</v>
      </c>
      <c r="E193" s="16" t="s">
        <v>7</v>
      </c>
      <c r="F193" s="17" t="e">
        <f t="shared" ca="1" si="5"/>
        <v>#NUM!</v>
      </c>
      <c r="M193" s="61"/>
      <c r="N193" s="61"/>
      <c r="O193" s="61"/>
      <c r="P193" s="61"/>
      <c r="Q193" s="61"/>
      <c r="R193" s="61"/>
      <c r="S193" s="61"/>
      <c r="T193" s="61"/>
      <c r="U193" s="61"/>
      <c r="V193" s="61"/>
      <c r="W193" s="61"/>
      <c r="X193" s="61"/>
      <c r="Y193" s="61"/>
      <c r="Z193" s="61"/>
      <c r="AA193" s="61"/>
      <c r="AB193" s="61"/>
      <c r="AC193" s="61"/>
      <c r="AD193" s="61"/>
      <c r="AE193" s="61"/>
      <c r="AF193" s="61"/>
      <c r="AG193" s="61"/>
      <c r="AH193" s="61"/>
      <c r="AI193" s="61"/>
      <c r="AJ193" s="61"/>
      <c r="AK193" s="61"/>
      <c r="AL193" s="61"/>
      <c r="AM193" s="61"/>
      <c r="AN193" s="61"/>
      <c r="AO193" s="61"/>
      <c r="AP193" s="61"/>
      <c r="AQ193" s="61"/>
      <c r="AR193" s="61"/>
      <c r="AS193" s="61"/>
      <c r="AT193" s="61"/>
      <c r="AU193" s="61"/>
    </row>
    <row r="194" spans="3:47" ht="15">
      <c r="C194" s="15">
        <f t="shared" ca="1" si="4"/>
        <v>44946</v>
      </c>
      <c r="D194" s="15">
        <f>'BASIC DATA'!O197</f>
        <v>29</v>
      </c>
      <c r="E194" s="16" t="s">
        <v>7</v>
      </c>
      <c r="F194" s="17" t="e">
        <f t="shared" ca="1" si="5"/>
        <v>#NUM!</v>
      </c>
      <c r="M194" s="61"/>
      <c r="N194" s="61"/>
      <c r="O194" s="61"/>
      <c r="P194" s="61"/>
      <c r="Q194" s="61"/>
      <c r="R194" s="61"/>
      <c r="S194" s="61"/>
      <c r="T194" s="61"/>
      <c r="U194" s="61"/>
      <c r="V194" s="61"/>
      <c r="W194" s="61"/>
      <c r="X194" s="61"/>
      <c r="Y194" s="61"/>
      <c r="Z194" s="61"/>
      <c r="AA194" s="61"/>
      <c r="AB194" s="61"/>
      <c r="AC194" s="61"/>
      <c r="AD194" s="61"/>
      <c r="AE194" s="61"/>
      <c r="AF194" s="61"/>
      <c r="AG194" s="61"/>
      <c r="AH194" s="61"/>
      <c r="AI194" s="61"/>
      <c r="AJ194" s="61"/>
      <c r="AK194" s="61"/>
      <c r="AL194" s="61"/>
      <c r="AM194" s="61"/>
      <c r="AN194" s="61"/>
      <c r="AO194" s="61"/>
      <c r="AP194" s="61"/>
      <c r="AQ194" s="61"/>
      <c r="AR194" s="61"/>
      <c r="AS194" s="61"/>
      <c r="AT194" s="61"/>
      <c r="AU194" s="61"/>
    </row>
    <row r="195" spans="3:47" ht="15">
      <c r="C195" s="15">
        <f t="shared" ca="1" si="4"/>
        <v>44946</v>
      </c>
      <c r="D195" s="15">
        <f>'BASIC DATA'!O198</f>
        <v>29</v>
      </c>
      <c r="E195" s="16" t="s">
        <v>7</v>
      </c>
      <c r="F195" s="17" t="e">
        <f t="shared" ca="1" si="5"/>
        <v>#NUM!</v>
      </c>
      <c r="M195" s="61"/>
      <c r="N195" s="61"/>
      <c r="O195" s="61"/>
      <c r="P195" s="61"/>
      <c r="Q195" s="61"/>
      <c r="R195" s="61"/>
      <c r="S195" s="61"/>
      <c r="T195" s="61"/>
      <c r="U195" s="61"/>
      <c r="V195" s="61"/>
      <c r="W195" s="61"/>
      <c r="X195" s="61"/>
      <c r="Y195" s="61"/>
      <c r="Z195" s="61"/>
      <c r="AA195" s="61"/>
      <c r="AB195" s="61"/>
      <c r="AC195" s="61"/>
      <c r="AD195" s="61"/>
      <c r="AE195" s="61"/>
      <c r="AF195" s="61"/>
      <c r="AG195" s="61"/>
      <c r="AH195" s="61"/>
      <c r="AI195" s="61"/>
      <c r="AJ195" s="61"/>
      <c r="AK195" s="61"/>
      <c r="AL195" s="61"/>
      <c r="AM195" s="61"/>
      <c r="AN195" s="61"/>
      <c r="AO195" s="61"/>
      <c r="AP195" s="61"/>
      <c r="AQ195" s="61"/>
      <c r="AR195" s="61"/>
      <c r="AS195" s="61"/>
      <c r="AT195" s="61"/>
      <c r="AU195" s="61"/>
    </row>
    <row r="196" spans="3:47" ht="15">
      <c r="C196" s="15">
        <f t="shared" ca="1" si="4"/>
        <v>44946</v>
      </c>
      <c r="D196" s="15">
        <f>'BASIC DATA'!O199</f>
        <v>29</v>
      </c>
      <c r="E196" s="16" t="s">
        <v>7</v>
      </c>
      <c r="F196" s="17" t="e">
        <f t="shared" ca="1" si="5"/>
        <v>#NUM!</v>
      </c>
      <c r="M196" s="61"/>
      <c r="N196" s="61"/>
      <c r="O196" s="61"/>
      <c r="P196" s="61"/>
      <c r="Q196" s="61"/>
      <c r="R196" s="61"/>
      <c r="S196" s="61"/>
      <c r="T196" s="61"/>
      <c r="U196" s="61"/>
      <c r="V196" s="61"/>
      <c r="W196" s="61"/>
      <c r="X196" s="61"/>
      <c r="Y196" s="61"/>
      <c r="Z196" s="61"/>
      <c r="AA196" s="61"/>
      <c r="AB196" s="61"/>
      <c r="AC196" s="61"/>
      <c r="AD196" s="61"/>
      <c r="AE196" s="61"/>
      <c r="AF196" s="61"/>
      <c r="AG196" s="61"/>
      <c r="AH196" s="61"/>
      <c r="AI196" s="61"/>
      <c r="AJ196" s="61"/>
      <c r="AK196" s="61"/>
      <c r="AL196" s="61"/>
      <c r="AM196" s="61"/>
      <c r="AN196" s="61"/>
      <c r="AO196" s="61"/>
      <c r="AP196" s="61"/>
      <c r="AQ196" s="61"/>
      <c r="AR196" s="61"/>
      <c r="AS196" s="61"/>
      <c r="AT196" s="61"/>
      <c r="AU196" s="61"/>
    </row>
    <row r="197" spans="3:47" ht="15">
      <c r="C197" s="15">
        <f t="shared" ref="C197:C260" ca="1" si="6">TODAY()</f>
        <v>44946</v>
      </c>
      <c r="D197" s="15">
        <f>'BASIC DATA'!O200</f>
        <v>29</v>
      </c>
      <c r="E197" s="16" t="s">
        <v>7</v>
      </c>
      <c r="F197" s="17" t="e">
        <f t="shared" ref="F197:F260" ca="1" si="7">DATEDIF(C197,D197,"d")</f>
        <v>#NUM!</v>
      </c>
      <c r="M197" s="61"/>
      <c r="N197" s="61"/>
      <c r="O197" s="61"/>
      <c r="P197" s="61"/>
      <c r="Q197" s="61"/>
      <c r="R197" s="61"/>
      <c r="S197" s="61"/>
      <c r="T197" s="61"/>
      <c r="U197" s="61"/>
      <c r="V197" s="61"/>
      <c r="W197" s="61"/>
      <c r="X197" s="61"/>
      <c r="Y197" s="61"/>
      <c r="Z197" s="61"/>
      <c r="AA197" s="61"/>
      <c r="AB197" s="61"/>
      <c r="AC197" s="61"/>
      <c r="AD197" s="61"/>
      <c r="AE197" s="61"/>
      <c r="AF197" s="61"/>
      <c r="AG197" s="61"/>
      <c r="AH197" s="61"/>
      <c r="AI197" s="61"/>
      <c r="AJ197" s="61"/>
      <c r="AK197" s="61"/>
      <c r="AL197" s="61"/>
      <c r="AM197" s="61"/>
      <c r="AN197" s="61"/>
      <c r="AO197" s="61"/>
      <c r="AP197" s="61"/>
      <c r="AQ197" s="61"/>
      <c r="AR197" s="61"/>
      <c r="AS197" s="61"/>
      <c r="AT197" s="61"/>
      <c r="AU197" s="61"/>
    </row>
    <row r="198" spans="3:47" ht="15">
      <c r="C198" s="15">
        <f t="shared" ca="1" si="6"/>
        <v>44946</v>
      </c>
      <c r="D198" s="15">
        <f>'BASIC DATA'!O201</f>
        <v>29</v>
      </c>
      <c r="E198" s="16" t="s">
        <v>7</v>
      </c>
      <c r="F198" s="17" t="e">
        <f t="shared" ca="1" si="7"/>
        <v>#NUM!</v>
      </c>
      <c r="M198" s="61"/>
      <c r="N198" s="61"/>
      <c r="O198" s="61"/>
      <c r="P198" s="61"/>
      <c r="Q198" s="61"/>
      <c r="R198" s="61"/>
      <c r="S198" s="61"/>
      <c r="T198" s="61"/>
      <c r="U198" s="61"/>
      <c r="V198" s="61"/>
      <c r="W198" s="61"/>
      <c r="X198" s="61"/>
      <c r="Y198" s="61"/>
      <c r="Z198" s="61"/>
      <c r="AA198" s="61"/>
      <c r="AB198" s="61"/>
      <c r="AC198" s="61"/>
      <c r="AD198" s="61"/>
      <c r="AE198" s="61"/>
      <c r="AF198" s="61"/>
      <c r="AG198" s="61"/>
      <c r="AH198" s="61"/>
      <c r="AI198" s="61"/>
      <c r="AJ198" s="61"/>
      <c r="AK198" s="61"/>
      <c r="AL198" s="61"/>
      <c r="AM198" s="61"/>
      <c r="AN198" s="61"/>
      <c r="AO198" s="61"/>
      <c r="AP198" s="61"/>
      <c r="AQ198" s="61"/>
      <c r="AR198" s="61"/>
      <c r="AS198" s="61"/>
      <c r="AT198" s="61"/>
      <c r="AU198" s="61"/>
    </row>
    <row r="199" spans="3:47" ht="15">
      <c r="C199" s="15">
        <f t="shared" ca="1" si="6"/>
        <v>44946</v>
      </c>
      <c r="D199" s="15">
        <f>'BASIC DATA'!O202</f>
        <v>29</v>
      </c>
      <c r="E199" s="16" t="s">
        <v>7</v>
      </c>
      <c r="F199" s="17" t="e">
        <f t="shared" ca="1" si="7"/>
        <v>#NUM!</v>
      </c>
      <c r="M199" s="61"/>
      <c r="N199" s="61"/>
      <c r="O199" s="61"/>
      <c r="P199" s="61"/>
      <c r="Q199" s="61"/>
      <c r="R199" s="61"/>
      <c r="S199" s="61"/>
      <c r="T199" s="61"/>
      <c r="U199" s="61"/>
      <c r="V199" s="61"/>
      <c r="W199" s="61"/>
      <c r="X199" s="61"/>
      <c r="Y199" s="61"/>
      <c r="Z199" s="61"/>
      <c r="AA199" s="61"/>
      <c r="AB199" s="61"/>
      <c r="AC199" s="61"/>
      <c r="AD199" s="61"/>
      <c r="AE199" s="61"/>
      <c r="AF199" s="61"/>
      <c r="AG199" s="61"/>
      <c r="AH199" s="61"/>
      <c r="AI199" s="61"/>
      <c r="AJ199" s="61"/>
      <c r="AK199" s="61"/>
      <c r="AL199" s="61"/>
      <c r="AM199" s="61"/>
      <c r="AN199" s="61"/>
      <c r="AO199" s="61"/>
      <c r="AP199" s="61"/>
      <c r="AQ199" s="61"/>
      <c r="AR199" s="61"/>
      <c r="AS199" s="61"/>
      <c r="AT199" s="61"/>
      <c r="AU199" s="61"/>
    </row>
    <row r="200" spans="3:47" ht="15">
      <c r="C200" s="15">
        <f t="shared" ca="1" si="6"/>
        <v>44946</v>
      </c>
      <c r="D200" s="15">
        <f>'BASIC DATA'!O203</f>
        <v>29</v>
      </c>
      <c r="E200" s="16" t="s">
        <v>7</v>
      </c>
      <c r="F200" s="17" t="e">
        <f t="shared" ca="1" si="7"/>
        <v>#NUM!</v>
      </c>
      <c r="M200" s="61"/>
      <c r="N200" s="61"/>
      <c r="O200" s="61"/>
      <c r="P200" s="61"/>
      <c r="Q200" s="61"/>
      <c r="R200" s="61"/>
      <c r="S200" s="61"/>
      <c r="T200" s="61"/>
      <c r="U200" s="61"/>
      <c r="V200" s="61"/>
      <c r="W200" s="61"/>
      <c r="X200" s="61"/>
      <c r="Y200" s="61"/>
      <c r="Z200" s="61"/>
      <c r="AA200" s="61"/>
      <c r="AB200" s="61"/>
      <c r="AC200" s="61"/>
      <c r="AD200" s="61"/>
      <c r="AE200" s="61"/>
      <c r="AF200" s="61"/>
      <c r="AG200" s="61"/>
      <c r="AH200" s="61"/>
      <c r="AI200" s="61"/>
      <c r="AJ200" s="61"/>
      <c r="AK200" s="61"/>
      <c r="AL200" s="61"/>
      <c r="AM200" s="61"/>
      <c r="AN200" s="61"/>
      <c r="AO200" s="61"/>
      <c r="AP200" s="61"/>
      <c r="AQ200" s="61"/>
      <c r="AR200" s="61"/>
      <c r="AS200" s="61"/>
      <c r="AT200" s="61"/>
      <c r="AU200" s="61"/>
    </row>
    <row r="201" spans="3:47" ht="15">
      <c r="C201" s="15">
        <f t="shared" ca="1" si="6"/>
        <v>44946</v>
      </c>
      <c r="D201" s="15">
        <f>'BASIC DATA'!O204</f>
        <v>29</v>
      </c>
      <c r="E201" s="16" t="s">
        <v>7</v>
      </c>
      <c r="F201" s="17" t="e">
        <f t="shared" ca="1" si="7"/>
        <v>#NUM!</v>
      </c>
      <c r="M201" s="61"/>
      <c r="N201" s="61"/>
      <c r="O201" s="61"/>
      <c r="P201" s="61"/>
      <c r="Q201" s="61"/>
      <c r="R201" s="61"/>
      <c r="S201" s="61"/>
      <c r="T201" s="61"/>
      <c r="U201" s="61"/>
      <c r="V201" s="61"/>
      <c r="W201" s="61"/>
      <c r="X201" s="61"/>
      <c r="Y201" s="61"/>
      <c r="Z201" s="61"/>
      <c r="AA201" s="61"/>
      <c r="AB201" s="61"/>
      <c r="AC201" s="61"/>
      <c r="AD201" s="61"/>
      <c r="AE201" s="61"/>
      <c r="AF201" s="61"/>
      <c r="AG201" s="61"/>
      <c r="AH201" s="61"/>
      <c r="AI201" s="61"/>
      <c r="AJ201" s="61"/>
      <c r="AK201" s="61"/>
      <c r="AL201" s="61"/>
      <c r="AM201" s="61"/>
      <c r="AN201" s="61"/>
      <c r="AO201" s="61"/>
      <c r="AP201" s="61"/>
      <c r="AQ201" s="61"/>
      <c r="AR201" s="61"/>
      <c r="AS201" s="61"/>
      <c r="AT201" s="61"/>
      <c r="AU201" s="61"/>
    </row>
    <row r="202" spans="3:47" ht="15">
      <c r="C202" s="15">
        <f t="shared" ca="1" si="6"/>
        <v>44946</v>
      </c>
      <c r="D202" s="15">
        <f>'BASIC DATA'!O205</f>
        <v>29</v>
      </c>
      <c r="E202" s="16" t="s">
        <v>7</v>
      </c>
      <c r="F202" s="17" t="e">
        <f t="shared" ca="1" si="7"/>
        <v>#NUM!</v>
      </c>
      <c r="M202" s="61"/>
      <c r="N202" s="61"/>
      <c r="O202" s="61"/>
      <c r="P202" s="61"/>
      <c r="Q202" s="61"/>
      <c r="R202" s="61"/>
      <c r="S202" s="61"/>
      <c r="T202" s="61"/>
      <c r="U202" s="61"/>
      <c r="V202" s="61"/>
      <c r="W202" s="61"/>
      <c r="X202" s="61"/>
      <c r="Y202" s="61"/>
      <c r="Z202" s="61"/>
      <c r="AA202" s="61"/>
      <c r="AB202" s="61"/>
      <c r="AC202" s="61"/>
      <c r="AD202" s="61"/>
      <c r="AE202" s="61"/>
      <c r="AF202" s="61"/>
      <c r="AG202" s="61"/>
      <c r="AH202" s="61"/>
      <c r="AI202" s="61"/>
      <c r="AJ202" s="61"/>
      <c r="AK202" s="61"/>
      <c r="AL202" s="61"/>
      <c r="AM202" s="61"/>
      <c r="AN202" s="61"/>
      <c r="AO202" s="61"/>
      <c r="AP202" s="61"/>
      <c r="AQ202" s="61"/>
      <c r="AR202" s="61"/>
      <c r="AS202" s="61"/>
      <c r="AT202" s="61"/>
      <c r="AU202" s="61"/>
    </row>
    <row r="203" spans="3:47" ht="15">
      <c r="C203" s="15">
        <f t="shared" ca="1" si="6"/>
        <v>44946</v>
      </c>
      <c r="D203" s="15">
        <f>'BASIC DATA'!O206</f>
        <v>29</v>
      </c>
      <c r="E203" s="16" t="s">
        <v>7</v>
      </c>
      <c r="F203" s="17" t="e">
        <f t="shared" ca="1" si="7"/>
        <v>#NUM!</v>
      </c>
      <c r="M203" s="61"/>
      <c r="N203" s="61"/>
      <c r="O203" s="61"/>
      <c r="P203" s="61"/>
      <c r="Q203" s="61"/>
      <c r="R203" s="61"/>
      <c r="S203" s="61"/>
      <c r="T203" s="61"/>
      <c r="U203" s="61"/>
      <c r="V203" s="61"/>
      <c r="W203" s="61"/>
      <c r="X203" s="61"/>
      <c r="Y203" s="61"/>
      <c r="Z203" s="61"/>
      <c r="AA203" s="61"/>
      <c r="AB203" s="61"/>
      <c r="AC203" s="61"/>
      <c r="AD203" s="61"/>
      <c r="AE203" s="61"/>
      <c r="AF203" s="61"/>
      <c r="AG203" s="61"/>
      <c r="AH203" s="61"/>
      <c r="AI203" s="61"/>
      <c r="AJ203" s="61"/>
      <c r="AK203" s="61"/>
      <c r="AL203" s="61"/>
      <c r="AM203" s="61"/>
      <c r="AN203" s="61"/>
      <c r="AO203" s="61"/>
      <c r="AP203" s="61"/>
      <c r="AQ203" s="61"/>
      <c r="AR203" s="61"/>
      <c r="AS203" s="61"/>
      <c r="AT203" s="61"/>
      <c r="AU203" s="61"/>
    </row>
    <row r="204" spans="3:47" ht="15">
      <c r="C204" s="15">
        <f t="shared" ca="1" si="6"/>
        <v>44946</v>
      </c>
      <c r="D204" s="15">
        <f>'BASIC DATA'!O207</f>
        <v>29</v>
      </c>
      <c r="E204" s="16" t="s">
        <v>7</v>
      </c>
      <c r="F204" s="17" t="e">
        <f t="shared" ca="1" si="7"/>
        <v>#NUM!</v>
      </c>
      <c r="M204" s="61"/>
      <c r="N204" s="61"/>
      <c r="O204" s="61"/>
      <c r="P204" s="61"/>
      <c r="Q204" s="61"/>
      <c r="R204" s="61"/>
      <c r="S204" s="61"/>
      <c r="T204" s="61"/>
      <c r="U204" s="61"/>
      <c r="V204" s="61"/>
      <c r="W204" s="61"/>
      <c r="X204" s="61"/>
      <c r="Y204" s="61"/>
      <c r="Z204" s="61"/>
      <c r="AA204" s="61"/>
      <c r="AB204" s="61"/>
      <c r="AC204" s="61"/>
      <c r="AD204" s="61"/>
      <c r="AE204" s="61"/>
      <c r="AF204" s="61"/>
      <c r="AG204" s="61"/>
      <c r="AH204" s="61"/>
      <c r="AI204" s="61"/>
      <c r="AJ204" s="61"/>
      <c r="AK204" s="61"/>
      <c r="AL204" s="61"/>
      <c r="AM204" s="61"/>
      <c r="AN204" s="61"/>
      <c r="AO204" s="61"/>
      <c r="AP204" s="61"/>
      <c r="AQ204" s="61"/>
      <c r="AR204" s="61"/>
      <c r="AS204" s="61"/>
      <c r="AT204" s="61"/>
      <c r="AU204" s="61"/>
    </row>
    <row r="205" spans="3:47" ht="15">
      <c r="C205" s="15">
        <f t="shared" ca="1" si="6"/>
        <v>44946</v>
      </c>
      <c r="D205" s="15">
        <f>'BASIC DATA'!O208</f>
        <v>29</v>
      </c>
      <c r="E205" s="16" t="s">
        <v>7</v>
      </c>
      <c r="F205" s="17" t="e">
        <f t="shared" ca="1" si="7"/>
        <v>#NUM!</v>
      </c>
      <c r="M205" s="61"/>
      <c r="N205" s="61"/>
      <c r="O205" s="61"/>
      <c r="P205" s="61"/>
      <c r="Q205" s="61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</row>
    <row r="206" spans="3:47" ht="15">
      <c r="C206" s="15">
        <f t="shared" ca="1" si="6"/>
        <v>44946</v>
      </c>
      <c r="D206" s="15">
        <f>'BASIC DATA'!O209</f>
        <v>29</v>
      </c>
      <c r="E206" s="16" t="s">
        <v>7</v>
      </c>
      <c r="F206" s="17" t="e">
        <f t="shared" ca="1" si="7"/>
        <v>#NUM!</v>
      </c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</row>
    <row r="207" spans="3:47" ht="15">
      <c r="C207" s="15">
        <f t="shared" ca="1" si="6"/>
        <v>44946</v>
      </c>
      <c r="D207" s="15">
        <f>'BASIC DATA'!O210</f>
        <v>29</v>
      </c>
      <c r="E207" s="16" t="s">
        <v>7</v>
      </c>
      <c r="F207" s="17" t="e">
        <f t="shared" ca="1" si="7"/>
        <v>#NUM!</v>
      </c>
      <c r="M207" s="61"/>
      <c r="N207" s="61"/>
      <c r="O207" s="61"/>
      <c r="P207" s="61"/>
      <c r="Q207" s="61"/>
      <c r="R207" s="61"/>
      <c r="S207" s="61"/>
      <c r="T207" s="61"/>
      <c r="U207" s="61"/>
      <c r="V207" s="61"/>
      <c r="W207" s="61"/>
      <c r="X207" s="61"/>
      <c r="Y207" s="61"/>
      <c r="Z207" s="61"/>
      <c r="AA207" s="61"/>
      <c r="AB207" s="61"/>
      <c r="AC207" s="61"/>
      <c r="AD207" s="61"/>
      <c r="AE207" s="61"/>
      <c r="AF207" s="61"/>
      <c r="AG207" s="61"/>
      <c r="AH207" s="61"/>
      <c r="AI207" s="61"/>
      <c r="AJ207" s="61"/>
      <c r="AK207" s="61"/>
      <c r="AL207" s="61"/>
      <c r="AM207" s="61"/>
      <c r="AN207" s="61"/>
      <c r="AO207" s="61"/>
      <c r="AP207" s="61"/>
      <c r="AQ207" s="61"/>
      <c r="AR207" s="61"/>
      <c r="AS207" s="61"/>
      <c r="AT207" s="61"/>
      <c r="AU207" s="61"/>
    </row>
    <row r="208" spans="3:47" ht="15">
      <c r="C208" s="15">
        <f t="shared" ca="1" si="6"/>
        <v>44946</v>
      </c>
      <c r="D208" s="15">
        <f>'BASIC DATA'!O211</f>
        <v>29</v>
      </c>
      <c r="E208" s="16" t="s">
        <v>7</v>
      </c>
      <c r="F208" s="17" t="e">
        <f t="shared" ca="1" si="7"/>
        <v>#NUM!</v>
      </c>
      <c r="M208" s="61"/>
      <c r="N208" s="61"/>
      <c r="O208" s="61"/>
      <c r="P208" s="61"/>
      <c r="Q208" s="61"/>
      <c r="R208" s="61"/>
      <c r="S208" s="61"/>
      <c r="T208" s="61"/>
      <c r="U208" s="61"/>
      <c r="V208" s="61"/>
      <c r="W208" s="61"/>
      <c r="X208" s="61"/>
      <c r="Y208" s="61"/>
      <c r="Z208" s="61"/>
      <c r="AA208" s="61"/>
      <c r="AB208" s="61"/>
      <c r="AC208" s="61"/>
      <c r="AD208" s="61"/>
      <c r="AE208" s="61"/>
      <c r="AF208" s="61"/>
      <c r="AG208" s="61"/>
      <c r="AH208" s="61"/>
      <c r="AI208" s="61"/>
      <c r="AJ208" s="61"/>
      <c r="AK208" s="61"/>
      <c r="AL208" s="61"/>
      <c r="AM208" s="61"/>
      <c r="AN208" s="61"/>
      <c r="AO208" s="61"/>
      <c r="AP208" s="61"/>
      <c r="AQ208" s="61"/>
      <c r="AR208" s="61"/>
      <c r="AS208" s="61"/>
      <c r="AT208" s="61"/>
      <c r="AU208" s="61"/>
    </row>
    <row r="209" spans="3:47" ht="15">
      <c r="C209" s="15">
        <f t="shared" ca="1" si="6"/>
        <v>44946</v>
      </c>
      <c r="D209" s="15">
        <f>'BASIC DATA'!O212</f>
        <v>29</v>
      </c>
      <c r="E209" s="16" t="s">
        <v>7</v>
      </c>
      <c r="F209" s="17" t="e">
        <f t="shared" ca="1" si="7"/>
        <v>#NUM!</v>
      </c>
      <c r="M209" s="61"/>
      <c r="N209" s="61"/>
      <c r="O209" s="61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  <c r="AA209" s="61"/>
      <c r="AB209" s="61"/>
      <c r="AC209" s="61"/>
      <c r="AD209" s="61"/>
      <c r="AE209" s="61"/>
      <c r="AF209" s="61"/>
      <c r="AG209" s="61"/>
      <c r="AH209" s="61"/>
      <c r="AI209" s="61"/>
      <c r="AJ209" s="61"/>
      <c r="AK209" s="61"/>
      <c r="AL209" s="61"/>
      <c r="AM209" s="61"/>
      <c r="AN209" s="61"/>
      <c r="AO209" s="61"/>
      <c r="AP209" s="61"/>
      <c r="AQ209" s="61"/>
      <c r="AR209" s="61"/>
      <c r="AS209" s="61"/>
      <c r="AT209" s="61"/>
      <c r="AU209" s="61"/>
    </row>
    <row r="210" spans="3:47" ht="15">
      <c r="C210" s="15">
        <f t="shared" ca="1" si="6"/>
        <v>44946</v>
      </c>
      <c r="D210" s="15">
        <f>'BASIC DATA'!O213</f>
        <v>29</v>
      </c>
      <c r="E210" s="16" t="s">
        <v>7</v>
      </c>
      <c r="F210" s="17" t="e">
        <f t="shared" ca="1" si="7"/>
        <v>#NUM!</v>
      </c>
      <c r="M210" s="61"/>
      <c r="N210" s="61"/>
      <c r="O210" s="61"/>
      <c r="P210" s="61"/>
      <c r="Q210" s="61"/>
      <c r="R210" s="61"/>
      <c r="S210" s="61"/>
      <c r="T210" s="61"/>
      <c r="U210" s="61"/>
      <c r="V210" s="61"/>
      <c r="W210" s="61"/>
      <c r="X210" s="61"/>
      <c r="Y210" s="61"/>
      <c r="Z210" s="61"/>
      <c r="AA210" s="61"/>
      <c r="AB210" s="61"/>
      <c r="AC210" s="61"/>
      <c r="AD210" s="61"/>
      <c r="AE210" s="61"/>
      <c r="AF210" s="61"/>
      <c r="AG210" s="61"/>
      <c r="AH210" s="61"/>
      <c r="AI210" s="61"/>
      <c r="AJ210" s="61"/>
      <c r="AK210" s="61"/>
      <c r="AL210" s="61"/>
      <c r="AM210" s="61"/>
      <c r="AN210" s="61"/>
      <c r="AO210" s="61"/>
      <c r="AP210" s="61"/>
      <c r="AQ210" s="61"/>
      <c r="AR210" s="61"/>
      <c r="AS210" s="61"/>
      <c r="AT210" s="61"/>
      <c r="AU210" s="61"/>
    </row>
    <row r="211" spans="3:47" ht="15">
      <c r="C211" s="15">
        <f t="shared" ca="1" si="6"/>
        <v>44946</v>
      </c>
      <c r="D211" s="15">
        <f>'BASIC DATA'!O214</f>
        <v>29</v>
      </c>
      <c r="E211" s="16" t="s">
        <v>7</v>
      </c>
      <c r="F211" s="17" t="e">
        <f t="shared" ca="1" si="7"/>
        <v>#NUM!</v>
      </c>
      <c r="M211" s="61"/>
      <c r="N211" s="61"/>
      <c r="O211" s="61"/>
      <c r="P211" s="61"/>
      <c r="Q211" s="61"/>
      <c r="R211" s="61"/>
      <c r="S211" s="61"/>
      <c r="T211" s="61"/>
      <c r="U211" s="61"/>
      <c r="V211" s="61"/>
      <c r="W211" s="61"/>
      <c r="X211" s="61"/>
      <c r="Y211" s="61"/>
      <c r="Z211" s="61"/>
      <c r="AA211" s="61"/>
      <c r="AB211" s="61"/>
      <c r="AC211" s="61"/>
      <c r="AD211" s="61"/>
      <c r="AE211" s="61"/>
      <c r="AF211" s="61"/>
      <c r="AG211" s="61"/>
      <c r="AH211" s="61"/>
      <c r="AI211" s="61"/>
      <c r="AJ211" s="61"/>
      <c r="AK211" s="61"/>
      <c r="AL211" s="61"/>
      <c r="AM211" s="61"/>
      <c r="AN211" s="61"/>
      <c r="AO211" s="61"/>
      <c r="AP211" s="61"/>
      <c r="AQ211" s="61"/>
      <c r="AR211" s="61"/>
      <c r="AS211" s="61"/>
      <c r="AT211" s="61"/>
      <c r="AU211" s="61"/>
    </row>
    <row r="212" spans="3:47" ht="15">
      <c r="C212" s="15">
        <f t="shared" ca="1" si="6"/>
        <v>44946</v>
      </c>
      <c r="D212" s="15">
        <f>'BASIC DATA'!O215</f>
        <v>29</v>
      </c>
      <c r="E212" s="16" t="s">
        <v>7</v>
      </c>
      <c r="F212" s="17" t="e">
        <f t="shared" ca="1" si="7"/>
        <v>#NUM!</v>
      </c>
      <c r="M212" s="61"/>
      <c r="N212" s="61"/>
      <c r="O212" s="61"/>
      <c r="P212" s="61"/>
      <c r="Q212" s="61"/>
      <c r="R212" s="61"/>
      <c r="S212" s="61"/>
      <c r="T212" s="61"/>
      <c r="U212" s="61"/>
      <c r="V212" s="61"/>
      <c r="W212" s="61"/>
      <c r="X212" s="61"/>
      <c r="Y212" s="61"/>
      <c r="Z212" s="61"/>
      <c r="AA212" s="61"/>
      <c r="AB212" s="61"/>
      <c r="AC212" s="61"/>
      <c r="AD212" s="61"/>
      <c r="AE212" s="61"/>
      <c r="AF212" s="61"/>
      <c r="AG212" s="61"/>
      <c r="AH212" s="61"/>
      <c r="AI212" s="61"/>
      <c r="AJ212" s="61"/>
      <c r="AK212" s="61"/>
      <c r="AL212" s="61"/>
      <c r="AM212" s="61"/>
      <c r="AN212" s="61"/>
      <c r="AO212" s="61"/>
      <c r="AP212" s="61"/>
      <c r="AQ212" s="61"/>
      <c r="AR212" s="61"/>
      <c r="AS212" s="61"/>
      <c r="AT212" s="61"/>
      <c r="AU212" s="61"/>
    </row>
    <row r="213" spans="3:47" ht="15">
      <c r="C213" s="15">
        <f t="shared" ca="1" si="6"/>
        <v>44946</v>
      </c>
      <c r="D213" s="15">
        <f>'BASIC DATA'!O216</f>
        <v>29</v>
      </c>
      <c r="E213" s="16" t="s">
        <v>7</v>
      </c>
      <c r="F213" s="17" t="e">
        <f t="shared" ca="1" si="7"/>
        <v>#NUM!</v>
      </c>
      <c r="M213" s="61"/>
      <c r="N213" s="61"/>
      <c r="O213" s="61"/>
      <c r="P213" s="61"/>
      <c r="Q213" s="61"/>
      <c r="R213" s="61"/>
      <c r="S213" s="61"/>
      <c r="T213" s="61"/>
      <c r="U213" s="61"/>
      <c r="V213" s="61"/>
      <c r="W213" s="61"/>
      <c r="X213" s="61"/>
      <c r="Y213" s="61"/>
      <c r="Z213" s="61"/>
      <c r="AA213" s="61"/>
      <c r="AB213" s="61"/>
      <c r="AC213" s="61"/>
      <c r="AD213" s="61"/>
      <c r="AE213" s="61"/>
      <c r="AF213" s="61"/>
      <c r="AG213" s="61"/>
      <c r="AH213" s="61"/>
      <c r="AI213" s="61"/>
      <c r="AJ213" s="61"/>
      <c r="AK213" s="61"/>
      <c r="AL213" s="61"/>
      <c r="AM213" s="61"/>
      <c r="AN213" s="61"/>
      <c r="AO213" s="61"/>
      <c r="AP213" s="61"/>
      <c r="AQ213" s="61"/>
      <c r="AR213" s="61"/>
      <c r="AS213" s="61"/>
      <c r="AT213" s="61"/>
      <c r="AU213" s="61"/>
    </row>
    <row r="214" spans="3:47" ht="15">
      <c r="C214" s="15">
        <f t="shared" ca="1" si="6"/>
        <v>44946</v>
      </c>
      <c r="D214" s="15">
        <f>'BASIC DATA'!O217</f>
        <v>29</v>
      </c>
      <c r="E214" s="16" t="s">
        <v>7</v>
      </c>
      <c r="F214" s="17" t="e">
        <f t="shared" ca="1" si="7"/>
        <v>#NUM!</v>
      </c>
      <c r="M214" s="61"/>
      <c r="N214" s="61"/>
      <c r="O214" s="61"/>
      <c r="P214" s="61"/>
      <c r="Q214" s="61"/>
      <c r="R214" s="61"/>
      <c r="S214" s="61"/>
      <c r="T214" s="61"/>
      <c r="U214" s="61"/>
      <c r="V214" s="61"/>
      <c r="W214" s="61"/>
      <c r="X214" s="61"/>
      <c r="Y214" s="61"/>
      <c r="Z214" s="61"/>
      <c r="AA214" s="61"/>
      <c r="AB214" s="61"/>
      <c r="AC214" s="61"/>
      <c r="AD214" s="61"/>
      <c r="AE214" s="61"/>
      <c r="AF214" s="61"/>
      <c r="AG214" s="61"/>
      <c r="AH214" s="61"/>
      <c r="AI214" s="61"/>
      <c r="AJ214" s="61"/>
      <c r="AK214" s="61"/>
      <c r="AL214" s="61"/>
      <c r="AM214" s="61"/>
      <c r="AN214" s="61"/>
      <c r="AO214" s="61"/>
      <c r="AP214" s="61"/>
      <c r="AQ214" s="61"/>
      <c r="AR214" s="61"/>
      <c r="AS214" s="61"/>
      <c r="AT214" s="61"/>
      <c r="AU214" s="61"/>
    </row>
    <row r="215" spans="3:47" ht="15">
      <c r="C215" s="15">
        <f t="shared" ca="1" si="6"/>
        <v>44946</v>
      </c>
      <c r="D215" s="15">
        <f>'BASIC DATA'!O218</f>
        <v>29</v>
      </c>
      <c r="E215" s="16" t="s">
        <v>7</v>
      </c>
      <c r="F215" s="17" t="e">
        <f t="shared" ca="1" si="7"/>
        <v>#NUM!</v>
      </c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</row>
    <row r="216" spans="3:47" ht="15">
      <c r="C216" s="15">
        <f t="shared" ca="1" si="6"/>
        <v>44946</v>
      </c>
      <c r="D216" s="15">
        <f>'BASIC DATA'!O219</f>
        <v>29</v>
      </c>
      <c r="E216" s="16" t="s">
        <v>7</v>
      </c>
      <c r="F216" s="17" t="e">
        <f t="shared" ca="1" si="7"/>
        <v>#NUM!</v>
      </c>
      <c r="M216" s="61"/>
      <c r="N216" s="61"/>
      <c r="O216" s="61"/>
      <c r="P216" s="61"/>
      <c r="Q216" s="61"/>
      <c r="R216" s="61"/>
      <c r="S216" s="61"/>
      <c r="T216" s="61"/>
      <c r="U216" s="61"/>
      <c r="V216" s="61"/>
      <c r="W216" s="61"/>
      <c r="X216" s="61"/>
      <c r="Y216" s="61"/>
      <c r="Z216" s="61"/>
      <c r="AA216" s="61"/>
      <c r="AB216" s="61"/>
      <c r="AC216" s="61"/>
      <c r="AD216" s="61"/>
      <c r="AE216" s="61"/>
      <c r="AF216" s="61"/>
      <c r="AG216" s="61"/>
      <c r="AH216" s="61"/>
      <c r="AI216" s="61"/>
      <c r="AJ216" s="61"/>
      <c r="AK216" s="61"/>
      <c r="AL216" s="61"/>
      <c r="AM216" s="61"/>
      <c r="AN216" s="61"/>
      <c r="AO216" s="61"/>
      <c r="AP216" s="61"/>
      <c r="AQ216" s="61"/>
      <c r="AR216" s="61"/>
      <c r="AS216" s="61"/>
      <c r="AT216" s="61"/>
      <c r="AU216" s="61"/>
    </row>
    <row r="217" spans="3:47" ht="15">
      <c r="C217" s="15">
        <f t="shared" ca="1" si="6"/>
        <v>44946</v>
      </c>
      <c r="D217" s="15">
        <f>'BASIC DATA'!O220</f>
        <v>29</v>
      </c>
      <c r="E217" s="16" t="s">
        <v>7</v>
      </c>
      <c r="F217" s="17" t="e">
        <f t="shared" ca="1" si="7"/>
        <v>#NUM!</v>
      </c>
      <c r="M217" s="61"/>
      <c r="N217" s="61"/>
      <c r="O217" s="61"/>
      <c r="P217" s="61"/>
      <c r="Q217" s="61"/>
      <c r="R217" s="61"/>
      <c r="S217" s="61"/>
      <c r="T217" s="61"/>
      <c r="U217" s="61"/>
      <c r="V217" s="61"/>
      <c r="W217" s="61"/>
      <c r="X217" s="61"/>
      <c r="Y217" s="61"/>
      <c r="Z217" s="61"/>
      <c r="AA217" s="61"/>
      <c r="AB217" s="61"/>
      <c r="AC217" s="61"/>
      <c r="AD217" s="61"/>
      <c r="AE217" s="61"/>
      <c r="AF217" s="61"/>
      <c r="AG217" s="61"/>
      <c r="AH217" s="61"/>
      <c r="AI217" s="61"/>
      <c r="AJ217" s="61"/>
      <c r="AK217" s="61"/>
      <c r="AL217" s="61"/>
      <c r="AM217" s="61"/>
      <c r="AN217" s="61"/>
      <c r="AO217" s="61"/>
      <c r="AP217" s="61"/>
      <c r="AQ217" s="61"/>
      <c r="AR217" s="61"/>
      <c r="AS217" s="61"/>
      <c r="AT217" s="61"/>
      <c r="AU217" s="61"/>
    </row>
    <row r="218" spans="3:47" ht="15">
      <c r="C218" s="15">
        <f t="shared" ca="1" si="6"/>
        <v>44946</v>
      </c>
      <c r="D218" s="15">
        <f>'BASIC DATA'!O221</f>
        <v>29</v>
      </c>
      <c r="E218" s="16" t="s">
        <v>7</v>
      </c>
      <c r="F218" s="17" t="e">
        <f t="shared" ca="1" si="7"/>
        <v>#NUM!</v>
      </c>
      <c r="M218" s="61"/>
      <c r="N218" s="61"/>
      <c r="O218" s="61"/>
      <c r="P218" s="61"/>
      <c r="Q218" s="61"/>
      <c r="R218" s="61"/>
      <c r="S218" s="61"/>
      <c r="T218" s="61"/>
      <c r="U218" s="61"/>
      <c r="V218" s="61"/>
      <c r="W218" s="61"/>
      <c r="X218" s="61"/>
      <c r="Y218" s="61"/>
      <c r="Z218" s="61"/>
      <c r="AA218" s="61"/>
      <c r="AB218" s="61"/>
      <c r="AC218" s="61"/>
      <c r="AD218" s="61"/>
      <c r="AE218" s="61"/>
      <c r="AF218" s="61"/>
      <c r="AG218" s="61"/>
      <c r="AH218" s="61"/>
      <c r="AI218" s="61"/>
      <c r="AJ218" s="61"/>
      <c r="AK218" s="61"/>
      <c r="AL218" s="61"/>
      <c r="AM218" s="61"/>
      <c r="AN218" s="61"/>
      <c r="AO218" s="61"/>
      <c r="AP218" s="61"/>
      <c r="AQ218" s="61"/>
      <c r="AR218" s="61"/>
      <c r="AS218" s="61"/>
      <c r="AT218" s="61"/>
      <c r="AU218" s="61"/>
    </row>
    <row r="219" spans="3:47" ht="15">
      <c r="C219" s="15">
        <f t="shared" ca="1" si="6"/>
        <v>44946</v>
      </c>
      <c r="D219" s="15">
        <f>'BASIC DATA'!O222</f>
        <v>29</v>
      </c>
      <c r="E219" s="16" t="s">
        <v>7</v>
      </c>
      <c r="F219" s="17" t="e">
        <f t="shared" ca="1" si="7"/>
        <v>#NUM!</v>
      </c>
      <c r="M219" s="61"/>
      <c r="N219" s="61"/>
      <c r="O219" s="61"/>
      <c r="P219" s="61"/>
      <c r="Q219" s="61"/>
      <c r="R219" s="61"/>
      <c r="S219" s="61"/>
      <c r="T219" s="61"/>
      <c r="U219" s="61"/>
      <c r="V219" s="61"/>
      <c r="W219" s="61"/>
      <c r="X219" s="61"/>
      <c r="Y219" s="61"/>
      <c r="Z219" s="61"/>
      <c r="AA219" s="61"/>
      <c r="AB219" s="61"/>
      <c r="AC219" s="61"/>
      <c r="AD219" s="61"/>
      <c r="AE219" s="61"/>
      <c r="AF219" s="61"/>
      <c r="AG219" s="61"/>
      <c r="AH219" s="61"/>
      <c r="AI219" s="61"/>
      <c r="AJ219" s="61"/>
      <c r="AK219" s="61"/>
      <c r="AL219" s="61"/>
      <c r="AM219" s="61"/>
      <c r="AN219" s="61"/>
      <c r="AO219" s="61"/>
      <c r="AP219" s="61"/>
      <c r="AQ219" s="61"/>
      <c r="AR219" s="61"/>
      <c r="AS219" s="61"/>
      <c r="AT219" s="61"/>
      <c r="AU219" s="61"/>
    </row>
    <row r="220" spans="3:47" ht="15">
      <c r="C220" s="15">
        <f t="shared" ca="1" si="6"/>
        <v>44946</v>
      </c>
      <c r="D220" s="15">
        <f>'BASIC DATA'!O223</f>
        <v>29</v>
      </c>
      <c r="E220" s="16" t="s">
        <v>7</v>
      </c>
      <c r="F220" s="17" t="e">
        <f t="shared" ca="1" si="7"/>
        <v>#NUM!</v>
      </c>
      <c r="M220" s="61"/>
      <c r="N220" s="61"/>
      <c r="O220" s="61"/>
      <c r="P220" s="61"/>
      <c r="Q220" s="61"/>
      <c r="R220" s="61"/>
      <c r="S220" s="61"/>
      <c r="T220" s="61"/>
      <c r="U220" s="61"/>
      <c r="V220" s="61"/>
      <c r="W220" s="61"/>
      <c r="X220" s="61"/>
      <c r="Y220" s="61"/>
      <c r="Z220" s="61"/>
      <c r="AA220" s="61"/>
      <c r="AB220" s="61"/>
      <c r="AC220" s="61"/>
      <c r="AD220" s="61"/>
      <c r="AE220" s="61"/>
      <c r="AF220" s="61"/>
      <c r="AG220" s="61"/>
      <c r="AH220" s="61"/>
      <c r="AI220" s="61"/>
      <c r="AJ220" s="61"/>
      <c r="AK220" s="61"/>
      <c r="AL220" s="61"/>
      <c r="AM220" s="61"/>
      <c r="AN220" s="61"/>
      <c r="AO220" s="61"/>
      <c r="AP220" s="61"/>
      <c r="AQ220" s="61"/>
      <c r="AR220" s="61"/>
      <c r="AS220" s="61"/>
      <c r="AT220" s="61"/>
      <c r="AU220" s="61"/>
    </row>
    <row r="221" spans="3:47" ht="15">
      <c r="C221" s="15">
        <f t="shared" ca="1" si="6"/>
        <v>44946</v>
      </c>
      <c r="D221" s="15">
        <f>'BASIC DATA'!O224</f>
        <v>29</v>
      </c>
      <c r="E221" s="16" t="s">
        <v>7</v>
      </c>
      <c r="F221" s="17" t="e">
        <f t="shared" ca="1" si="7"/>
        <v>#NUM!</v>
      </c>
      <c r="M221" s="61"/>
      <c r="N221" s="61"/>
      <c r="O221" s="61"/>
      <c r="P221" s="61"/>
      <c r="Q221" s="61"/>
      <c r="R221" s="61"/>
      <c r="S221" s="61"/>
      <c r="T221" s="61"/>
      <c r="U221" s="61"/>
      <c r="V221" s="61"/>
      <c r="W221" s="61"/>
      <c r="X221" s="61"/>
      <c r="Y221" s="61"/>
      <c r="Z221" s="61"/>
      <c r="AA221" s="61"/>
      <c r="AB221" s="61"/>
      <c r="AC221" s="61"/>
      <c r="AD221" s="61"/>
      <c r="AE221" s="61"/>
      <c r="AF221" s="61"/>
      <c r="AG221" s="61"/>
      <c r="AH221" s="61"/>
      <c r="AI221" s="61"/>
      <c r="AJ221" s="61"/>
      <c r="AK221" s="61"/>
      <c r="AL221" s="61"/>
      <c r="AM221" s="61"/>
      <c r="AN221" s="61"/>
      <c r="AO221" s="61"/>
      <c r="AP221" s="61"/>
      <c r="AQ221" s="61"/>
      <c r="AR221" s="61"/>
      <c r="AS221" s="61"/>
      <c r="AT221" s="61"/>
      <c r="AU221" s="61"/>
    </row>
    <row r="222" spans="3:47" ht="15">
      <c r="C222" s="15">
        <f t="shared" ca="1" si="6"/>
        <v>44946</v>
      </c>
      <c r="D222" s="15">
        <f>'BASIC DATA'!O225</f>
        <v>29</v>
      </c>
      <c r="E222" s="16" t="s">
        <v>7</v>
      </c>
      <c r="F222" s="17" t="e">
        <f t="shared" ca="1" si="7"/>
        <v>#NUM!</v>
      </c>
      <c r="M222" s="61"/>
      <c r="N222" s="61"/>
      <c r="O222" s="61"/>
      <c r="P222" s="61"/>
      <c r="Q222" s="61"/>
      <c r="R222" s="61"/>
      <c r="S222" s="61"/>
      <c r="T222" s="61"/>
      <c r="U222" s="61"/>
      <c r="V222" s="61"/>
      <c r="W222" s="61"/>
      <c r="X222" s="61"/>
      <c r="Y222" s="61"/>
      <c r="Z222" s="61"/>
      <c r="AA222" s="61"/>
      <c r="AB222" s="61"/>
      <c r="AC222" s="61"/>
      <c r="AD222" s="61"/>
      <c r="AE222" s="61"/>
      <c r="AF222" s="61"/>
      <c r="AG222" s="61"/>
      <c r="AH222" s="61"/>
      <c r="AI222" s="61"/>
      <c r="AJ222" s="61"/>
      <c r="AK222" s="61"/>
      <c r="AL222" s="61"/>
      <c r="AM222" s="61"/>
      <c r="AN222" s="61"/>
      <c r="AO222" s="61"/>
      <c r="AP222" s="61"/>
      <c r="AQ222" s="61"/>
      <c r="AR222" s="61"/>
      <c r="AS222" s="61"/>
      <c r="AT222" s="61"/>
      <c r="AU222" s="61"/>
    </row>
    <row r="223" spans="3:47" ht="15">
      <c r="C223" s="15">
        <f t="shared" ca="1" si="6"/>
        <v>44946</v>
      </c>
      <c r="D223" s="15">
        <f>'BASIC DATA'!O226</f>
        <v>29</v>
      </c>
      <c r="E223" s="16" t="s">
        <v>7</v>
      </c>
      <c r="F223" s="17" t="e">
        <f t="shared" ca="1" si="7"/>
        <v>#NUM!</v>
      </c>
      <c r="M223" s="61"/>
      <c r="N223" s="61"/>
      <c r="O223" s="61"/>
      <c r="P223" s="61"/>
      <c r="Q223" s="61"/>
      <c r="R223" s="61"/>
      <c r="S223" s="61"/>
      <c r="T223" s="61"/>
      <c r="U223" s="61"/>
      <c r="V223" s="61"/>
      <c r="W223" s="61"/>
      <c r="X223" s="61"/>
      <c r="Y223" s="61"/>
      <c r="Z223" s="61"/>
      <c r="AA223" s="61"/>
      <c r="AB223" s="61"/>
      <c r="AC223" s="61"/>
      <c r="AD223" s="61"/>
      <c r="AE223" s="61"/>
      <c r="AF223" s="61"/>
      <c r="AG223" s="61"/>
      <c r="AH223" s="61"/>
      <c r="AI223" s="61"/>
      <c r="AJ223" s="61"/>
      <c r="AK223" s="61"/>
      <c r="AL223" s="61"/>
      <c r="AM223" s="61"/>
      <c r="AN223" s="61"/>
      <c r="AO223" s="61"/>
      <c r="AP223" s="61"/>
      <c r="AQ223" s="61"/>
      <c r="AR223" s="61"/>
      <c r="AS223" s="61"/>
      <c r="AT223" s="61"/>
      <c r="AU223" s="61"/>
    </row>
    <row r="224" spans="3:47" ht="15">
      <c r="C224" s="15">
        <f t="shared" ca="1" si="6"/>
        <v>44946</v>
      </c>
      <c r="D224" s="15">
        <f>'BASIC DATA'!O227</f>
        <v>29</v>
      </c>
      <c r="E224" s="16" t="s">
        <v>7</v>
      </c>
      <c r="F224" s="17" t="e">
        <f t="shared" ca="1" si="7"/>
        <v>#NUM!</v>
      </c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1"/>
      <c r="AN224" s="61"/>
      <c r="AO224" s="61"/>
      <c r="AP224" s="61"/>
      <c r="AQ224" s="61"/>
      <c r="AR224" s="61"/>
      <c r="AS224" s="61"/>
      <c r="AT224" s="61"/>
      <c r="AU224" s="61"/>
    </row>
    <row r="225" spans="3:47" ht="15">
      <c r="C225" s="15">
        <f t="shared" ca="1" si="6"/>
        <v>44946</v>
      </c>
      <c r="D225" s="15">
        <f>'BASIC DATA'!O228</f>
        <v>29</v>
      </c>
      <c r="E225" s="16" t="s">
        <v>7</v>
      </c>
      <c r="F225" s="17" t="e">
        <f t="shared" ca="1" si="7"/>
        <v>#NUM!</v>
      </c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</row>
    <row r="226" spans="3:47" ht="15">
      <c r="C226" s="15">
        <f t="shared" ca="1" si="6"/>
        <v>44946</v>
      </c>
      <c r="D226" s="15">
        <f>'BASIC DATA'!O229</f>
        <v>29</v>
      </c>
      <c r="E226" s="16" t="s">
        <v>7</v>
      </c>
      <c r="F226" s="17" t="e">
        <f t="shared" ca="1" si="7"/>
        <v>#NUM!</v>
      </c>
      <c r="M226" s="61"/>
      <c r="N226" s="61"/>
      <c r="O226" s="61"/>
      <c r="P226" s="61"/>
      <c r="Q226" s="61"/>
      <c r="R226" s="61"/>
      <c r="S226" s="61"/>
      <c r="T226" s="61"/>
      <c r="U226" s="61"/>
      <c r="V226" s="61"/>
      <c r="W226" s="61"/>
      <c r="X226" s="61"/>
      <c r="Y226" s="61"/>
      <c r="Z226" s="61"/>
      <c r="AA226" s="61"/>
      <c r="AB226" s="61"/>
      <c r="AC226" s="61"/>
      <c r="AD226" s="61"/>
      <c r="AE226" s="61"/>
      <c r="AF226" s="61"/>
      <c r="AG226" s="61"/>
      <c r="AH226" s="61"/>
      <c r="AI226" s="61"/>
      <c r="AJ226" s="61"/>
      <c r="AK226" s="61"/>
      <c r="AL226" s="61"/>
      <c r="AM226" s="61"/>
      <c r="AN226" s="61"/>
      <c r="AO226" s="61"/>
      <c r="AP226" s="61"/>
      <c r="AQ226" s="61"/>
      <c r="AR226" s="61"/>
      <c r="AS226" s="61"/>
      <c r="AT226" s="61"/>
      <c r="AU226" s="61"/>
    </row>
    <row r="227" spans="3:47" ht="15">
      <c r="C227" s="15">
        <f t="shared" ca="1" si="6"/>
        <v>44946</v>
      </c>
      <c r="D227" s="15">
        <f>'BASIC DATA'!O230</f>
        <v>29</v>
      </c>
      <c r="E227" s="16" t="s">
        <v>7</v>
      </c>
      <c r="F227" s="17" t="e">
        <f t="shared" ca="1" si="7"/>
        <v>#NUM!</v>
      </c>
      <c r="M227" s="61"/>
      <c r="N227" s="61"/>
      <c r="O227" s="61"/>
      <c r="P227" s="61"/>
      <c r="Q227" s="61"/>
      <c r="R227" s="61"/>
      <c r="S227" s="61"/>
      <c r="T227" s="61"/>
      <c r="U227" s="61"/>
      <c r="V227" s="61"/>
      <c r="W227" s="61"/>
      <c r="X227" s="61"/>
      <c r="Y227" s="61"/>
      <c r="Z227" s="61"/>
      <c r="AA227" s="61"/>
      <c r="AB227" s="61"/>
      <c r="AC227" s="61"/>
      <c r="AD227" s="61"/>
      <c r="AE227" s="61"/>
      <c r="AF227" s="61"/>
      <c r="AG227" s="61"/>
      <c r="AH227" s="61"/>
      <c r="AI227" s="61"/>
      <c r="AJ227" s="61"/>
      <c r="AK227" s="61"/>
      <c r="AL227" s="61"/>
      <c r="AM227" s="61"/>
      <c r="AN227" s="61"/>
      <c r="AO227" s="61"/>
      <c r="AP227" s="61"/>
      <c r="AQ227" s="61"/>
      <c r="AR227" s="61"/>
      <c r="AS227" s="61"/>
      <c r="AT227" s="61"/>
      <c r="AU227" s="61"/>
    </row>
    <row r="228" spans="3:47" ht="15">
      <c r="C228" s="15">
        <f t="shared" ca="1" si="6"/>
        <v>44946</v>
      </c>
      <c r="D228" s="15">
        <f>'BASIC DATA'!O231</f>
        <v>29</v>
      </c>
      <c r="E228" s="16" t="s">
        <v>7</v>
      </c>
      <c r="F228" s="17" t="e">
        <f t="shared" ca="1" si="7"/>
        <v>#NUM!</v>
      </c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61"/>
      <c r="AA228" s="61"/>
      <c r="AB228" s="61"/>
      <c r="AC228" s="61"/>
      <c r="AD228" s="61"/>
      <c r="AE228" s="61"/>
      <c r="AF228" s="61"/>
      <c r="AG228" s="61"/>
      <c r="AH228" s="61"/>
      <c r="AI228" s="61"/>
      <c r="AJ228" s="61"/>
      <c r="AK228" s="61"/>
      <c r="AL228" s="61"/>
      <c r="AM228" s="61"/>
      <c r="AN228" s="61"/>
      <c r="AO228" s="61"/>
      <c r="AP228" s="61"/>
      <c r="AQ228" s="61"/>
      <c r="AR228" s="61"/>
      <c r="AS228" s="61"/>
      <c r="AT228" s="61"/>
      <c r="AU228" s="61"/>
    </row>
    <row r="229" spans="3:47" ht="15">
      <c r="C229" s="15">
        <f t="shared" ca="1" si="6"/>
        <v>44946</v>
      </c>
      <c r="D229" s="15">
        <f>'BASIC DATA'!O232</f>
        <v>29</v>
      </c>
      <c r="E229" s="16" t="s">
        <v>7</v>
      </c>
      <c r="F229" s="17" t="e">
        <f t="shared" ca="1" si="7"/>
        <v>#NUM!</v>
      </c>
      <c r="M229" s="61"/>
      <c r="N229" s="61"/>
      <c r="O229" s="61"/>
      <c r="P229" s="61"/>
      <c r="Q229" s="61"/>
      <c r="R229" s="61"/>
      <c r="S229" s="61"/>
      <c r="T229" s="61"/>
      <c r="U229" s="61"/>
      <c r="V229" s="61"/>
      <c r="W229" s="61"/>
      <c r="X229" s="61"/>
      <c r="Y229" s="61"/>
      <c r="Z229" s="61"/>
      <c r="AA229" s="61"/>
      <c r="AB229" s="61"/>
      <c r="AC229" s="61"/>
      <c r="AD229" s="61"/>
      <c r="AE229" s="61"/>
      <c r="AF229" s="61"/>
      <c r="AG229" s="61"/>
      <c r="AH229" s="61"/>
      <c r="AI229" s="61"/>
      <c r="AJ229" s="61"/>
      <c r="AK229" s="61"/>
      <c r="AL229" s="61"/>
      <c r="AM229" s="61"/>
      <c r="AN229" s="61"/>
      <c r="AO229" s="61"/>
      <c r="AP229" s="61"/>
      <c r="AQ229" s="61"/>
      <c r="AR229" s="61"/>
      <c r="AS229" s="61"/>
      <c r="AT229" s="61"/>
      <c r="AU229" s="61"/>
    </row>
    <row r="230" spans="3:47" ht="15">
      <c r="C230" s="15">
        <f t="shared" ca="1" si="6"/>
        <v>44946</v>
      </c>
      <c r="D230" s="15">
        <f>'BASIC DATA'!O233</f>
        <v>29</v>
      </c>
      <c r="E230" s="16" t="s">
        <v>7</v>
      </c>
      <c r="F230" s="17" t="e">
        <f t="shared" ca="1" si="7"/>
        <v>#NUM!</v>
      </c>
      <c r="M230" s="61"/>
      <c r="N230" s="61"/>
      <c r="O230" s="61"/>
      <c r="P230" s="61"/>
      <c r="Q230" s="61"/>
      <c r="R230" s="61"/>
      <c r="S230" s="61"/>
      <c r="T230" s="61"/>
      <c r="U230" s="61"/>
      <c r="V230" s="61"/>
      <c r="W230" s="61"/>
      <c r="X230" s="61"/>
      <c r="Y230" s="61"/>
      <c r="Z230" s="61"/>
      <c r="AA230" s="61"/>
      <c r="AB230" s="61"/>
      <c r="AC230" s="61"/>
      <c r="AD230" s="61"/>
      <c r="AE230" s="61"/>
      <c r="AF230" s="61"/>
      <c r="AG230" s="61"/>
      <c r="AH230" s="61"/>
      <c r="AI230" s="61"/>
      <c r="AJ230" s="61"/>
      <c r="AK230" s="61"/>
      <c r="AL230" s="61"/>
      <c r="AM230" s="61"/>
      <c r="AN230" s="61"/>
      <c r="AO230" s="61"/>
      <c r="AP230" s="61"/>
      <c r="AQ230" s="61"/>
      <c r="AR230" s="61"/>
      <c r="AS230" s="61"/>
      <c r="AT230" s="61"/>
      <c r="AU230" s="61"/>
    </row>
    <row r="231" spans="3:47" ht="15">
      <c r="C231" s="15">
        <f t="shared" ca="1" si="6"/>
        <v>44946</v>
      </c>
      <c r="D231" s="15">
        <f>'BASIC DATA'!O234</f>
        <v>29</v>
      </c>
      <c r="E231" s="16" t="s">
        <v>7</v>
      </c>
      <c r="F231" s="17" t="e">
        <f t="shared" ca="1" si="7"/>
        <v>#NUM!</v>
      </c>
      <c r="M231" s="61"/>
      <c r="N231" s="61"/>
      <c r="O231" s="61"/>
      <c r="P231" s="61"/>
      <c r="Q231" s="61"/>
      <c r="R231" s="61"/>
      <c r="S231" s="61"/>
      <c r="T231" s="61"/>
      <c r="U231" s="61"/>
      <c r="V231" s="61"/>
      <c r="W231" s="61"/>
      <c r="X231" s="61"/>
      <c r="Y231" s="61"/>
      <c r="Z231" s="61"/>
      <c r="AA231" s="61"/>
      <c r="AB231" s="61"/>
      <c r="AC231" s="61"/>
      <c r="AD231" s="61"/>
      <c r="AE231" s="61"/>
      <c r="AF231" s="61"/>
      <c r="AG231" s="61"/>
      <c r="AH231" s="61"/>
      <c r="AI231" s="61"/>
      <c r="AJ231" s="61"/>
      <c r="AK231" s="61"/>
      <c r="AL231" s="61"/>
      <c r="AM231" s="61"/>
      <c r="AN231" s="61"/>
      <c r="AO231" s="61"/>
      <c r="AP231" s="61"/>
      <c r="AQ231" s="61"/>
      <c r="AR231" s="61"/>
      <c r="AS231" s="61"/>
      <c r="AT231" s="61"/>
      <c r="AU231" s="61"/>
    </row>
    <row r="232" spans="3:47" ht="15">
      <c r="C232" s="15">
        <f t="shared" ca="1" si="6"/>
        <v>44946</v>
      </c>
      <c r="D232" s="15">
        <f>'BASIC DATA'!O235</f>
        <v>29</v>
      </c>
      <c r="E232" s="16" t="s">
        <v>7</v>
      </c>
      <c r="F232" s="17" t="e">
        <f t="shared" ca="1" si="7"/>
        <v>#NUM!</v>
      </c>
      <c r="M232" s="61"/>
      <c r="N232" s="61"/>
      <c r="O232" s="61"/>
      <c r="P232" s="61"/>
      <c r="Q232" s="61"/>
      <c r="R232" s="61"/>
      <c r="S232" s="61"/>
      <c r="T232" s="61"/>
      <c r="U232" s="61"/>
      <c r="V232" s="61"/>
      <c r="W232" s="61"/>
      <c r="X232" s="61"/>
      <c r="Y232" s="61"/>
      <c r="Z232" s="61"/>
      <c r="AA232" s="61"/>
      <c r="AB232" s="61"/>
      <c r="AC232" s="61"/>
      <c r="AD232" s="61"/>
      <c r="AE232" s="61"/>
      <c r="AF232" s="61"/>
      <c r="AG232" s="61"/>
      <c r="AH232" s="61"/>
      <c r="AI232" s="61"/>
      <c r="AJ232" s="61"/>
      <c r="AK232" s="61"/>
      <c r="AL232" s="61"/>
      <c r="AM232" s="61"/>
      <c r="AN232" s="61"/>
      <c r="AO232" s="61"/>
      <c r="AP232" s="61"/>
      <c r="AQ232" s="61"/>
      <c r="AR232" s="61"/>
      <c r="AS232" s="61"/>
      <c r="AT232" s="61"/>
      <c r="AU232" s="61"/>
    </row>
    <row r="233" spans="3:47" ht="15">
      <c r="C233" s="15">
        <f t="shared" ca="1" si="6"/>
        <v>44946</v>
      </c>
      <c r="D233" s="15">
        <f>'BASIC DATA'!O236</f>
        <v>29</v>
      </c>
      <c r="E233" s="16" t="s">
        <v>7</v>
      </c>
      <c r="F233" s="17" t="e">
        <f t="shared" ca="1" si="7"/>
        <v>#NUM!</v>
      </c>
      <c r="M233" s="61"/>
      <c r="N233" s="61"/>
      <c r="O233" s="61"/>
      <c r="P233" s="61"/>
      <c r="Q233" s="61"/>
      <c r="R233" s="61"/>
      <c r="S233" s="61"/>
      <c r="T233" s="61"/>
      <c r="U233" s="61"/>
      <c r="V233" s="61"/>
      <c r="W233" s="61"/>
      <c r="X233" s="61"/>
      <c r="Y233" s="61"/>
      <c r="Z233" s="61"/>
      <c r="AA233" s="61"/>
      <c r="AB233" s="61"/>
      <c r="AC233" s="61"/>
      <c r="AD233" s="61"/>
      <c r="AE233" s="61"/>
      <c r="AF233" s="61"/>
      <c r="AG233" s="61"/>
      <c r="AH233" s="61"/>
      <c r="AI233" s="61"/>
      <c r="AJ233" s="61"/>
      <c r="AK233" s="61"/>
      <c r="AL233" s="61"/>
      <c r="AM233" s="61"/>
      <c r="AN233" s="61"/>
      <c r="AO233" s="61"/>
      <c r="AP233" s="61"/>
      <c r="AQ233" s="61"/>
      <c r="AR233" s="61"/>
      <c r="AS233" s="61"/>
      <c r="AT233" s="61"/>
      <c r="AU233" s="61"/>
    </row>
    <row r="234" spans="3:47" ht="15">
      <c r="C234" s="15">
        <f t="shared" ca="1" si="6"/>
        <v>44946</v>
      </c>
      <c r="D234" s="15">
        <f>'BASIC DATA'!O237</f>
        <v>29</v>
      </c>
      <c r="E234" s="16" t="s">
        <v>7</v>
      </c>
      <c r="F234" s="17" t="e">
        <f t="shared" ca="1" si="7"/>
        <v>#NUM!</v>
      </c>
      <c r="M234" s="61"/>
      <c r="N234" s="61"/>
      <c r="O234" s="61"/>
      <c r="P234" s="61"/>
      <c r="Q234" s="61"/>
      <c r="R234" s="61"/>
      <c r="S234" s="61"/>
      <c r="T234" s="61"/>
      <c r="U234" s="61"/>
      <c r="V234" s="61"/>
      <c r="W234" s="61"/>
      <c r="X234" s="61"/>
      <c r="Y234" s="61"/>
      <c r="Z234" s="61"/>
      <c r="AA234" s="61"/>
      <c r="AB234" s="61"/>
      <c r="AC234" s="61"/>
      <c r="AD234" s="61"/>
      <c r="AE234" s="61"/>
      <c r="AF234" s="61"/>
      <c r="AG234" s="61"/>
      <c r="AH234" s="61"/>
      <c r="AI234" s="61"/>
      <c r="AJ234" s="61"/>
      <c r="AK234" s="61"/>
      <c r="AL234" s="61"/>
      <c r="AM234" s="61"/>
      <c r="AN234" s="61"/>
      <c r="AO234" s="61"/>
      <c r="AP234" s="61"/>
      <c r="AQ234" s="61"/>
      <c r="AR234" s="61"/>
      <c r="AS234" s="61"/>
      <c r="AT234" s="61"/>
      <c r="AU234" s="61"/>
    </row>
    <row r="235" spans="3:47" ht="15">
      <c r="C235" s="15">
        <f t="shared" ca="1" si="6"/>
        <v>44946</v>
      </c>
      <c r="D235" s="15">
        <f>'BASIC DATA'!O238</f>
        <v>29</v>
      </c>
      <c r="E235" s="16" t="s">
        <v>7</v>
      </c>
      <c r="F235" s="17" t="e">
        <f t="shared" ca="1" si="7"/>
        <v>#NUM!</v>
      </c>
      <c r="M235" s="61"/>
      <c r="N235" s="61"/>
      <c r="O235" s="61"/>
      <c r="P235" s="61"/>
      <c r="Q235" s="61"/>
      <c r="R235" s="61"/>
      <c r="S235" s="61"/>
      <c r="T235" s="61"/>
      <c r="U235" s="61"/>
      <c r="V235" s="61"/>
      <c r="W235" s="61"/>
      <c r="X235" s="61"/>
      <c r="Y235" s="61"/>
      <c r="Z235" s="61"/>
      <c r="AA235" s="61"/>
      <c r="AB235" s="61"/>
      <c r="AC235" s="61"/>
      <c r="AD235" s="61"/>
      <c r="AE235" s="61"/>
      <c r="AF235" s="61"/>
      <c r="AG235" s="61"/>
      <c r="AH235" s="61"/>
      <c r="AI235" s="61"/>
      <c r="AJ235" s="61"/>
      <c r="AK235" s="61"/>
      <c r="AL235" s="61"/>
      <c r="AM235" s="61"/>
      <c r="AN235" s="61"/>
      <c r="AO235" s="61"/>
      <c r="AP235" s="61"/>
      <c r="AQ235" s="61"/>
      <c r="AR235" s="61"/>
      <c r="AS235" s="61"/>
      <c r="AT235" s="61"/>
      <c r="AU235" s="61"/>
    </row>
    <row r="236" spans="3:47" ht="15">
      <c r="C236" s="15">
        <f t="shared" ca="1" si="6"/>
        <v>44946</v>
      </c>
      <c r="D236" s="15">
        <f>'BASIC DATA'!O239</f>
        <v>29</v>
      </c>
      <c r="E236" s="16" t="s">
        <v>7</v>
      </c>
      <c r="F236" s="17" t="e">
        <f t="shared" ca="1" si="7"/>
        <v>#NUM!</v>
      </c>
      <c r="M236" s="61"/>
      <c r="N236" s="61"/>
      <c r="O236" s="61"/>
      <c r="P236" s="61"/>
      <c r="Q236" s="61"/>
      <c r="R236" s="61"/>
      <c r="S236" s="61"/>
      <c r="T236" s="61"/>
      <c r="U236" s="61"/>
      <c r="V236" s="61"/>
      <c r="W236" s="61"/>
      <c r="X236" s="61"/>
      <c r="Y236" s="61"/>
      <c r="Z236" s="61"/>
      <c r="AA236" s="61"/>
      <c r="AB236" s="61"/>
      <c r="AC236" s="61"/>
      <c r="AD236" s="61"/>
      <c r="AE236" s="61"/>
      <c r="AF236" s="61"/>
      <c r="AG236" s="61"/>
      <c r="AH236" s="61"/>
      <c r="AI236" s="61"/>
      <c r="AJ236" s="61"/>
      <c r="AK236" s="61"/>
      <c r="AL236" s="61"/>
      <c r="AM236" s="61"/>
      <c r="AN236" s="61"/>
      <c r="AO236" s="61"/>
      <c r="AP236" s="61"/>
      <c r="AQ236" s="61"/>
      <c r="AR236" s="61"/>
      <c r="AS236" s="61"/>
      <c r="AT236" s="61"/>
      <c r="AU236" s="61"/>
    </row>
    <row r="237" spans="3:47" ht="15">
      <c r="C237" s="15">
        <f t="shared" ca="1" si="6"/>
        <v>44946</v>
      </c>
      <c r="D237" s="15">
        <f>'BASIC DATA'!O240</f>
        <v>29</v>
      </c>
      <c r="E237" s="16" t="s">
        <v>7</v>
      </c>
      <c r="F237" s="17" t="e">
        <f t="shared" ca="1" si="7"/>
        <v>#NUM!</v>
      </c>
      <c r="M237" s="61"/>
      <c r="N237" s="61"/>
      <c r="O237" s="61"/>
      <c r="P237" s="61"/>
      <c r="Q237" s="61"/>
      <c r="R237" s="61"/>
      <c r="S237" s="61"/>
      <c r="T237" s="61"/>
      <c r="U237" s="61"/>
      <c r="V237" s="61"/>
      <c r="W237" s="61"/>
      <c r="X237" s="61"/>
      <c r="Y237" s="61"/>
      <c r="Z237" s="61"/>
      <c r="AA237" s="61"/>
      <c r="AB237" s="61"/>
      <c r="AC237" s="61"/>
      <c r="AD237" s="61"/>
      <c r="AE237" s="61"/>
      <c r="AF237" s="61"/>
      <c r="AG237" s="61"/>
      <c r="AH237" s="61"/>
      <c r="AI237" s="61"/>
      <c r="AJ237" s="61"/>
      <c r="AK237" s="61"/>
      <c r="AL237" s="61"/>
      <c r="AM237" s="61"/>
      <c r="AN237" s="61"/>
      <c r="AO237" s="61"/>
      <c r="AP237" s="61"/>
      <c r="AQ237" s="61"/>
      <c r="AR237" s="61"/>
      <c r="AS237" s="61"/>
      <c r="AT237" s="61"/>
      <c r="AU237" s="61"/>
    </row>
    <row r="238" spans="3:47" ht="15">
      <c r="C238" s="15">
        <f t="shared" ca="1" si="6"/>
        <v>44946</v>
      </c>
      <c r="D238" s="15">
        <f>'BASIC DATA'!O241</f>
        <v>29</v>
      </c>
      <c r="E238" s="16" t="s">
        <v>7</v>
      </c>
      <c r="F238" s="17" t="e">
        <f t="shared" ca="1" si="7"/>
        <v>#NUM!</v>
      </c>
      <c r="M238" s="61"/>
      <c r="N238" s="61"/>
      <c r="O238" s="61"/>
      <c r="P238" s="61"/>
      <c r="Q238" s="61"/>
      <c r="R238" s="61"/>
      <c r="S238" s="61"/>
      <c r="T238" s="61"/>
      <c r="U238" s="61"/>
      <c r="V238" s="61"/>
      <c r="W238" s="61"/>
      <c r="X238" s="61"/>
      <c r="Y238" s="61"/>
      <c r="Z238" s="61"/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</row>
    <row r="239" spans="3:47" ht="15">
      <c r="C239" s="15">
        <f t="shared" ca="1" si="6"/>
        <v>44946</v>
      </c>
      <c r="D239" s="15">
        <f>'BASIC DATA'!O242</f>
        <v>29</v>
      </c>
      <c r="E239" s="16" t="s">
        <v>7</v>
      </c>
      <c r="F239" s="17" t="e">
        <f t="shared" ca="1" si="7"/>
        <v>#NUM!</v>
      </c>
      <c r="M239" s="61"/>
      <c r="N239" s="61"/>
      <c r="O239" s="61"/>
      <c r="P239" s="61"/>
      <c r="Q239" s="61"/>
      <c r="R239" s="61"/>
      <c r="S239" s="61"/>
      <c r="T239" s="61"/>
      <c r="U239" s="61"/>
      <c r="V239" s="61"/>
      <c r="W239" s="61"/>
      <c r="X239" s="61"/>
      <c r="Y239" s="61"/>
      <c r="Z239" s="61"/>
      <c r="AA239" s="61"/>
      <c r="AB239" s="61"/>
      <c r="AC239" s="61"/>
      <c r="AD239" s="61"/>
      <c r="AE239" s="61"/>
      <c r="AF239" s="61"/>
      <c r="AG239" s="61"/>
      <c r="AH239" s="61"/>
      <c r="AI239" s="61"/>
      <c r="AJ239" s="61"/>
      <c r="AK239" s="61"/>
      <c r="AL239" s="61"/>
      <c r="AM239" s="61"/>
      <c r="AN239" s="61"/>
      <c r="AO239" s="61"/>
      <c r="AP239" s="61"/>
      <c r="AQ239" s="61"/>
      <c r="AR239" s="61"/>
      <c r="AS239" s="61"/>
      <c r="AT239" s="61"/>
      <c r="AU239" s="61"/>
    </row>
    <row r="240" spans="3:47" ht="15">
      <c r="C240" s="15">
        <f t="shared" ca="1" si="6"/>
        <v>44946</v>
      </c>
      <c r="D240" s="15">
        <f>'BASIC DATA'!O243</f>
        <v>29</v>
      </c>
      <c r="E240" s="16" t="s">
        <v>7</v>
      </c>
      <c r="F240" s="17" t="e">
        <f t="shared" ca="1" si="7"/>
        <v>#NUM!</v>
      </c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61"/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</row>
    <row r="241" spans="3:47" ht="15">
      <c r="C241" s="15">
        <f t="shared" ca="1" si="6"/>
        <v>44946</v>
      </c>
      <c r="D241" s="15">
        <f>'BASIC DATA'!O244</f>
        <v>29</v>
      </c>
      <c r="E241" s="16" t="s">
        <v>7</v>
      </c>
      <c r="F241" s="17" t="e">
        <f t="shared" ca="1" si="7"/>
        <v>#NUM!</v>
      </c>
      <c r="M241" s="61"/>
      <c r="N241" s="61"/>
      <c r="O241" s="61"/>
      <c r="P241" s="61"/>
      <c r="Q241" s="61"/>
      <c r="R241" s="61"/>
      <c r="S241" s="61"/>
      <c r="T241" s="61"/>
      <c r="U241" s="61"/>
      <c r="V241" s="61"/>
      <c r="W241" s="61"/>
      <c r="X241" s="61"/>
      <c r="Y241" s="61"/>
      <c r="Z241" s="61"/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</row>
    <row r="242" spans="3:47" ht="15">
      <c r="C242" s="15">
        <f t="shared" ca="1" si="6"/>
        <v>44946</v>
      </c>
      <c r="D242" s="15">
        <f>'BASIC DATA'!O245</f>
        <v>29</v>
      </c>
      <c r="E242" s="16" t="s">
        <v>7</v>
      </c>
      <c r="F242" s="17" t="e">
        <f t="shared" ca="1" si="7"/>
        <v>#NUM!</v>
      </c>
      <c r="M242" s="61"/>
      <c r="N242" s="61"/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  <c r="AM242" s="61"/>
      <c r="AN242" s="61"/>
      <c r="AO242" s="61"/>
      <c r="AP242" s="61"/>
      <c r="AQ242" s="61"/>
      <c r="AR242" s="61"/>
      <c r="AS242" s="61"/>
      <c r="AT242" s="61"/>
      <c r="AU242" s="61"/>
    </row>
    <row r="243" spans="3:47" ht="15">
      <c r="C243" s="15">
        <f t="shared" ca="1" si="6"/>
        <v>44946</v>
      </c>
      <c r="D243" s="15">
        <f>'BASIC DATA'!O246</f>
        <v>29</v>
      </c>
      <c r="E243" s="16" t="s">
        <v>7</v>
      </c>
      <c r="F243" s="17" t="e">
        <f t="shared" ca="1" si="7"/>
        <v>#NUM!</v>
      </c>
      <c r="M243" s="61"/>
      <c r="N243" s="61"/>
      <c r="O243" s="61"/>
      <c r="P243" s="61"/>
      <c r="Q243" s="61"/>
      <c r="R243" s="61"/>
      <c r="S243" s="61"/>
      <c r="T243" s="61"/>
      <c r="U243" s="61"/>
      <c r="V243" s="61"/>
      <c r="W243" s="61"/>
      <c r="X243" s="61"/>
      <c r="Y243" s="61"/>
      <c r="Z243" s="61"/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  <c r="AS243" s="61"/>
      <c r="AT243" s="61"/>
      <c r="AU243" s="61"/>
    </row>
    <row r="244" spans="3:47" ht="15">
      <c r="C244" s="15">
        <f t="shared" ca="1" si="6"/>
        <v>44946</v>
      </c>
      <c r="D244" s="15">
        <f>'BASIC DATA'!O247</f>
        <v>29</v>
      </c>
      <c r="E244" s="16" t="s">
        <v>7</v>
      </c>
      <c r="F244" s="17" t="e">
        <f t="shared" ca="1" si="7"/>
        <v>#NUM!</v>
      </c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1"/>
      <c r="AN244" s="61"/>
      <c r="AO244" s="61"/>
      <c r="AP244" s="61"/>
      <c r="AQ244" s="61"/>
      <c r="AR244" s="61"/>
      <c r="AS244" s="61"/>
      <c r="AT244" s="61"/>
      <c r="AU244" s="61"/>
    </row>
    <row r="245" spans="3:47" ht="15">
      <c r="C245" s="15">
        <f t="shared" ca="1" si="6"/>
        <v>44946</v>
      </c>
      <c r="D245" s="15">
        <f>'BASIC DATA'!O248</f>
        <v>29</v>
      </c>
      <c r="E245" s="16" t="s">
        <v>7</v>
      </c>
      <c r="F245" s="17" t="e">
        <f t="shared" ca="1" si="7"/>
        <v>#NUM!</v>
      </c>
      <c r="M245" s="61"/>
      <c r="N245" s="61"/>
      <c r="O245" s="61"/>
      <c r="P245" s="61"/>
      <c r="Q245" s="61"/>
      <c r="R245" s="61"/>
      <c r="S245" s="61"/>
      <c r="T245" s="61"/>
      <c r="U245" s="61"/>
      <c r="V245" s="61"/>
      <c r="W245" s="61"/>
      <c r="X245" s="61"/>
      <c r="Y245" s="61"/>
      <c r="Z245" s="61"/>
      <c r="AA245" s="61"/>
      <c r="AB245" s="61"/>
      <c r="AC245" s="61"/>
      <c r="AD245" s="61"/>
      <c r="AE245" s="61"/>
      <c r="AF245" s="61"/>
      <c r="AG245" s="61"/>
      <c r="AH245" s="61"/>
      <c r="AI245" s="61"/>
      <c r="AJ245" s="61"/>
      <c r="AK245" s="61"/>
      <c r="AL245" s="61"/>
      <c r="AM245" s="61"/>
      <c r="AN245" s="61"/>
      <c r="AO245" s="61"/>
      <c r="AP245" s="61"/>
      <c r="AQ245" s="61"/>
      <c r="AR245" s="61"/>
      <c r="AS245" s="61"/>
      <c r="AT245" s="61"/>
      <c r="AU245" s="61"/>
    </row>
    <row r="246" spans="3:47" ht="15">
      <c r="C246" s="15">
        <f t="shared" ca="1" si="6"/>
        <v>44946</v>
      </c>
      <c r="D246" s="15">
        <f>'BASIC DATA'!O249</f>
        <v>29</v>
      </c>
      <c r="E246" s="16" t="s">
        <v>7</v>
      </c>
      <c r="F246" s="17" t="e">
        <f t="shared" ca="1" si="7"/>
        <v>#NUM!</v>
      </c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61"/>
      <c r="AA246" s="61"/>
      <c r="AB246" s="61"/>
      <c r="AC246" s="61"/>
      <c r="AD246" s="61"/>
      <c r="AE246" s="61"/>
      <c r="AF246" s="61"/>
      <c r="AG246" s="61"/>
      <c r="AH246" s="61"/>
      <c r="AI246" s="61"/>
      <c r="AJ246" s="61"/>
      <c r="AK246" s="61"/>
      <c r="AL246" s="61"/>
      <c r="AM246" s="61"/>
      <c r="AN246" s="61"/>
      <c r="AO246" s="61"/>
      <c r="AP246" s="61"/>
      <c r="AQ246" s="61"/>
      <c r="AR246" s="61"/>
      <c r="AS246" s="61"/>
      <c r="AT246" s="61"/>
      <c r="AU246" s="61"/>
    </row>
    <row r="247" spans="3:47" ht="15">
      <c r="C247" s="15">
        <f t="shared" ca="1" si="6"/>
        <v>44946</v>
      </c>
      <c r="D247" s="15">
        <f>'BASIC DATA'!O250</f>
        <v>29</v>
      </c>
      <c r="E247" s="16" t="s">
        <v>7</v>
      </c>
      <c r="F247" s="17" t="e">
        <f t="shared" ca="1" si="7"/>
        <v>#NUM!</v>
      </c>
      <c r="M247" s="61"/>
      <c r="N247" s="61"/>
      <c r="O247" s="61"/>
      <c r="P247" s="61"/>
      <c r="Q247" s="61"/>
      <c r="R247" s="61"/>
      <c r="S247" s="61"/>
      <c r="T247" s="61"/>
      <c r="U247" s="61"/>
      <c r="V247" s="61"/>
      <c r="W247" s="61"/>
      <c r="X247" s="61"/>
      <c r="Y247" s="61"/>
      <c r="Z247" s="61"/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</row>
    <row r="248" spans="3:47" ht="15">
      <c r="C248" s="15">
        <f t="shared" ca="1" si="6"/>
        <v>44946</v>
      </c>
      <c r="D248" s="15">
        <f>'BASIC DATA'!O251</f>
        <v>29</v>
      </c>
      <c r="E248" s="16" t="s">
        <v>7</v>
      </c>
      <c r="F248" s="17" t="e">
        <f t="shared" ca="1" si="7"/>
        <v>#NUM!</v>
      </c>
      <c r="M248" s="61"/>
      <c r="N248" s="61"/>
      <c r="O248" s="61"/>
      <c r="P248" s="61"/>
      <c r="Q248" s="61"/>
      <c r="R248" s="61"/>
      <c r="S248" s="61"/>
      <c r="T248" s="61"/>
      <c r="U248" s="61"/>
      <c r="V248" s="61"/>
      <c r="W248" s="61"/>
      <c r="X248" s="61"/>
      <c r="Y248" s="61"/>
      <c r="Z248" s="61"/>
      <c r="AA248" s="61"/>
      <c r="AB248" s="61"/>
      <c r="AC248" s="61"/>
      <c r="AD248" s="61"/>
      <c r="AE248" s="61"/>
      <c r="AF248" s="61"/>
      <c r="AG248" s="61"/>
      <c r="AH248" s="61"/>
      <c r="AI248" s="61"/>
      <c r="AJ248" s="61"/>
      <c r="AK248" s="61"/>
      <c r="AL248" s="61"/>
      <c r="AM248" s="61"/>
      <c r="AN248" s="61"/>
      <c r="AO248" s="61"/>
      <c r="AP248" s="61"/>
      <c r="AQ248" s="61"/>
      <c r="AR248" s="61"/>
      <c r="AS248" s="61"/>
      <c r="AT248" s="61"/>
      <c r="AU248" s="61"/>
    </row>
    <row r="249" spans="3:47" ht="15">
      <c r="C249" s="15">
        <f t="shared" ca="1" si="6"/>
        <v>44946</v>
      </c>
      <c r="D249" s="15">
        <f>'BASIC DATA'!O252</f>
        <v>29</v>
      </c>
      <c r="E249" s="16" t="s">
        <v>7</v>
      </c>
      <c r="F249" s="17" t="e">
        <f t="shared" ca="1" si="7"/>
        <v>#NUM!</v>
      </c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61"/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</row>
    <row r="250" spans="3:47" ht="15">
      <c r="C250" s="15">
        <f t="shared" ca="1" si="6"/>
        <v>44946</v>
      </c>
      <c r="D250" s="15">
        <f>'BASIC DATA'!O253</f>
        <v>29</v>
      </c>
      <c r="E250" s="16" t="s">
        <v>7</v>
      </c>
      <c r="F250" s="17" t="e">
        <f t="shared" ca="1" si="7"/>
        <v>#NUM!</v>
      </c>
      <c r="M250" s="61"/>
      <c r="N250" s="61"/>
      <c r="O250" s="61"/>
      <c r="P250" s="61"/>
      <c r="Q250" s="61"/>
      <c r="R250" s="61"/>
      <c r="S250" s="61"/>
      <c r="T250" s="61"/>
      <c r="U250" s="61"/>
      <c r="V250" s="61"/>
      <c r="W250" s="61"/>
      <c r="X250" s="61"/>
      <c r="Y250" s="61"/>
      <c r="Z250" s="61"/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</row>
    <row r="251" spans="3:47" ht="15">
      <c r="C251" s="15">
        <f t="shared" ca="1" si="6"/>
        <v>44946</v>
      </c>
      <c r="D251" s="15">
        <f>'BASIC DATA'!O254</f>
        <v>29</v>
      </c>
      <c r="E251" s="16" t="s">
        <v>7</v>
      </c>
      <c r="F251" s="17" t="e">
        <f t="shared" ca="1" si="7"/>
        <v>#NUM!</v>
      </c>
      <c r="M251" s="61"/>
      <c r="N251" s="61"/>
      <c r="O251" s="61"/>
      <c r="P251" s="61"/>
      <c r="Q251" s="61"/>
      <c r="R251" s="61"/>
      <c r="S251" s="61"/>
      <c r="T251" s="61"/>
      <c r="U251" s="61"/>
      <c r="V251" s="61"/>
      <c r="W251" s="61"/>
      <c r="X251" s="61"/>
      <c r="Y251" s="61"/>
      <c r="Z251" s="61"/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</row>
    <row r="252" spans="3:47" ht="15">
      <c r="C252" s="15">
        <f t="shared" ca="1" si="6"/>
        <v>44946</v>
      </c>
      <c r="D252" s="15">
        <f>'BASIC DATA'!O255</f>
        <v>29</v>
      </c>
      <c r="E252" s="16" t="s">
        <v>7</v>
      </c>
      <c r="F252" s="17" t="e">
        <f t="shared" ca="1" si="7"/>
        <v>#NUM!</v>
      </c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61"/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</row>
    <row r="253" spans="3:47" ht="15">
      <c r="C253" s="15">
        <f t="shared" ca="1" si="6"/>
        <v>44946</v>
      </c>
      <c r="D253" s="15">
        <f>'BASIC DATA'!O256</f>
        <v>29</v>
      </c>
      <c r="E253" s="16" t="s">
        <v>7</v>
      </c>
      <c r="F253" s="17" t="e">
        <f t="shared" ca="1" si="7"/>
        <v>#NUM!</v>
      </c>
      <c r="M253" s="61"/>
      <c r="N253" s="61"/>
      <c r="O253" s="61"/>
      <c r="P253" s="61"/>
      <c r="Q253" s="61"/>
      <c r="R253" s="61"/>
      <c r="S253" s="61"/>
      <c r="T253" s="61"/>
      <c r="U253" s="61"/>
      <c r="V253" s="61"/>
      <c r="W253" s="61"/>
      <c r="X253" s="61"/>
      <c r="Y253" s="61"/>
      <c r="Z253" s="61"/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</row>
    <row r="254" spans="3:47" ht="15">
      <c r="C254" s="15">
        <f t="shared" ca="1" si="6"/>
        <v>44946</v>
      </c>
      <c r="D254" s="15">
        <f>'BASIC DATA'!O257</f>
        <v>29</v>
      </c>
      <c r="E254" s="16" t="s">
        <v>7</v>
      </c>
      <c r="F254" s="17" t="e">
        <f t="shared" ca="1" si="7"/>
        <v>#NUM!</v>
      </c>
      <c r="M254" s="61"/>
      <c r="N254" s="61"/>
      <c r="O254" s="61"/>
      <c r="P254" s="61"/>
      <c r="Q254" s="61"/>
      <c r="R254" s="61"/>
      <c r="S254" s="61"/>
      <c r="T254" s="61"/>
      <c r="U254" s="61"/>
      <c r="V254" s="61"/>
      <c r="W254" s="61"/>
      <c r="X254" s="61"/>
      <c r="Y254" s="61"/>
      <c r="Z254" s="61"/>
      <c r="AA254" s="61"/>
      <c r="AB254" s="61"/>
      <c r="AC254" s="61"/>
      <c r="AD254" s="61"/>
      <c r="AE254" s="61"/>
      <c r="AF254" s="61"/>
      <c r="AG254" s="61"/>
      <c r="AH254" s="61"/>
      <c r="AI254" s="61"/>
      <c r="AJ254" s="61"/>
      <c r="AK254" s="61"/>
      <c r="AL254" s="61"/>
      <c r="AM254" s="61"/>
      <c r="AN254" s="61"/>
      <c r="AO254" s="61"/>
      <c r="AP254" s="61"/>
      <c r="AQ254" s="61"/>
      <c r="AR254" s="61"/>
      <c r="AS254" s="61"/>
      <c r="AT254" s="61"/>
      <c r="AU254" s="61"/>
    </row>
    <row r="255" spans="3:47" ht="15">
      <c r="C255" s="15">
        <f t="shared" ca="1" si="6"/>
        <v>44946</v>
      </c>
      <c r="D255" s="15">
        <f>'BASIC DATA'!O258</f>
        <v>29</v>
      </c>
      <c r="E255" s="16" t="s">
        <v>7</v>
      </c>
      <c r="F255" s="17" t="e">
        <f t="shared" ca="1" si="7"/>
        <v>#NUM!</v>
      </c>
      <c r="M255" s="61"/>
      <c r="N255" s="61"/>
      <c r="O255" s="61"/>
      <c r="P255" s="61"/>
      <c r="Q255" s="61"/>
      <c r="R255" s="61"/>
      <c r="S255" s="61"/>
      <c r="T255" s="61"/>
      <c r="U255" s="61"/>
      <c r="V255" s="61"/>
      <c r="W255" s="61"/>
      <c r="X255" s="61"/>
      <c r="Y255" s="61"/>
      <c r="Z255" s="61"/>
      <c r="AA255" s="61"/>
      <c r="AB255" s="61"/>
      <c r="AC255" s="61"/>
      <c r="AD255" s="61"/>
      <c r="AE255" s="61"/>
      <c r="AF255" s="61"/>
      <c r="AG255" s="61"/>
      <c r="AH255" s="61"/>
      <c r="AI255" s="61"/>
      <c r="AJ255" s="61"/>
      <c r="AK255" s="61"/>
      <c r="AL255" s="61"/>
      <c r="AM255" s="61"/>
      <c r="AN255" s="61"/>
      <c r="AO255" s="61"/>
      <c r="AP255" s="61"/>
      <c r="AQ255" s="61"/>
      <c r="AR255" s="61"/>
      <c r="AS255" s="61"/>
      <c r="AT255" s="61"/>
      <c r="AU255" s="61"/>
    </row>
    <row r="256" spans="3:47" ht="15">
      <c r="C256" s="15">
        <f t="shared" ca="1" si="6"/>
        <v>44946</v>
      </c>
      <c r="D256" s="15">
        <f>'BASIC DATA'!O259</f>
        <v>29</v>
      </c>
      <c r="E256" s="16" t="s">
        <v>7</v>
      </c>
      <c r="F256" s="17" t="e">
        <f t="shared" ca="1" si="7"/>
        <v>#NUM!</v>
      </c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61"/>
      <c r="AA256" s="61"/>
      <c r="AB256" s="61"/>
      <c r="AC256" s="61"/>
      <c r="AD256" s="61"/>
      <c r="AE256" s="61"/>
      <c r="AF256" s="61"/>
      <c r="AG256" s="61"/>
      <c r="AH256" s="61"/>
      <c r="AI256" s="61"/>
      <c r="AJ256" s="61"/>
      <c r="AK256" s="61"/>
      <c r="AL256" s="61"/>
      <c r="AM256" s="61"/>
      <c r="AN256" s="61"/>
      <c r="AO256" s="61"/>
      <c r="AP256" s="61"/>
      <c r="AQ256" s="61"/>
      <c r="AR256" s="61"/>
      <c r="AS256" s="61"/>
      <c r="AT256" s="61"/>
      <c r="AU256" s="61"/>
    </row>
    <row r="257" spans="3:47" ht="15">
      <c r="C257" s="15">
        <f t="shared" ca="1" si="6"/>
        <v>44946</v>
      </c>
      <c r="D257" s="15">
        <f>'BASIC DATA'!O260</f>
        <v>29</v>
      </c>
      <c r="E257" s="16" t="s">
        <v>7</v>
      </c>
      <c r="F257" s="17" t="e">
        <f t="shared" ca="1" si="7"/>
        <v>#NUM!</v>
      </c>
      <c r="M257" s="61"/>
      <c r="N257" s="61"/>
      <c r="O257" s="61"/>
      <c r="P257" s="61"/>
      <c r="Q257" s="61"/>
      <c r="R257" s="61"/>
      <c r="S257" s="61"/>
      <c r="T257" s="61"/>
      <c r="U257" s="61"/>
      <c r="V257" s="61"/>
      <c r="W257" s="61"/>
      <c r="X257" s="61"/>
      <c r="Y257" s="61"/>
      <c r="Z257" s="61"/>
      <c r="AA257" s="61"/>
      <c r="AB257" s="61"/>
      <c r="AC257" s="61"/>
      <c r="AD257" s="61"/>
      <c r="AE257" s="61"/>
      <c r="AF257" s="61"/>
      <c r="AG257" s="61"/>
      <c r="AH257" s="61"/>
      <c r="AI257" s="61"/>
      <c r="AJ257" s="61"/>
      <c r="AK257" s="61"/>
      <c r="AL257" s="61"/>
      <c r="AM257" s="61"/>
      <c r="AN257" s="61"/>
      <c r="AO257" s="61"/>
      <c r="AP257" s="61"/>
      <c r="AQ257" s="61"/>
      <c r="AR257" s="61"/>
      <c r="AS257" s="61"/>
      <c r="AT257" s="61"/>
      <c r="AU257" s="61"/>
    </row>
    <row r="258" spans="3:47" ht="15">
      <c r="C258" s="15">
        <f t="shared" ca="1" si="6"/>
        <v>44946</v>
      </c>
      <c r="D258" s="15">
        <f>'BASIC DATA'!O261</f>
        <v>29</v>
      </c>
      <c r="E258" s="16" t="s">
        <v>7</v>
      </c>
      <c r="F258" s="17" t="e">
        <f t="shared" ca="1" si="7"/>
        <v>#NUM!</v>
      </c>
      <c r="M258" s="61"/>
      <c r="N258" s="61"/>
      <c r="O258" s="61"/>
      <c r="P258" s="61"/>
      <c r="Q258" s="61"/>
      <c r="R258" s="61"/>
      <c r="S258" s="61"/>
      <c r="T258" s="61"/>
      <c r="U258" s="61"/>
      <c r="V258" s="61"/>
      <c r="W258" s="61"/>
      <c r="X258" s="61"/>
      <c r="Y258" s="61"/>
      <c r="Z258" s="61"/>
      <c r="AA258" s="61"/>
      <c r="AB258" s="61"/>
      <c r="AC258" s="61"/>
      <c r="AD258" s="61"/>
      <c r="AE258" s="61"/>
      <c r="AF258" s="61"/>
      <c r="AG258" s="61"/>
      <c r="AH258" s="61"/>
      <c r="AI258" s="61"/>
      <c r="AJ258" s="61"/>
      <c r="AK258" s="61"/>
      <c r="AL258" s="61"/>
      <c r="AM258" s="61"/>
      <c r="AN258" s="61"/>
      <c r="AO258" s="61"/>
      <c r="AP258" s="61"/>
      <c r="AQ258" s="61"/>
      <c r="AR258" s="61"/>
      <c r="AS258" s="61"/>
      <c r="AT258" s="61"/>
      <c r="AU258" s="61"/>
    </row>
    <row r="259" spans="3:47" ht="15">
      <c r="C259" s="15">
        <f t="shared" ca="1" si="6"/>
        <v>44946</v>
      </c>
      <c r="D259" s="15">
        <f>'BASIC DATA'!O262</f>
        <v>29</v>
      </c>
      <c r="E259" s="16" t="s">
        <v>7</v>
      </c>
      <c r="F259" s="17" t="e">
        <f t="shared" ca="1" si="7"/>
        <v>#NUM!</v>
      </c>
      <c r="M259" s="61"/>
      <c r="N259" s="61"/>
      <c r="O259" s="61"/>
      <c r="P259" s="61"/>
      <c r="Q259" s="61"/>
      <c r="R259" s="61"/>
      <c r="S259" s="61"/>
      <c r="T259" s="61"/>
      <c r="U259" s="61"/>
      <c r="V259" s="61"/>
      <c r="W259" s="61"/>
      <c r="X259" s="61"/>
      <c r="Y259" s="61"/>
      <c r="Z259" s="61"/>
      <c r="AA259" s="61"/>
      <c r="AB259" s="61"/>
      <c r="AC259" s="61"/>
      <c r="AD259" s="61"/>
      <c r="AE259" s="61"/>
      <c r="AF259" s="61"/>
      <c r="AG259" s="61"/>
      <c r="AH259" s="61"/>
      <c r="AI259" s="61"/>
      <c r="AJ259" s="61"/>
      <c r="AK259" s="61"/>
      <c r="AL259" s="61"/>
      <c r="AM259" s="61"/>
      <c r="AN259" s="61"/>
      <c r="AO259" s="61"/>
      <c r="AP259" s="61"/>
      <c r="AQ259" s="61"/>
      <c r="AR259" s="61"/>
      <c r="AS259" s="61"/>
      <c r="AT259" s="61"/>
      <c r="AU259" s="61"/>
    </row>
    <row r="260" spans="3:47" ht="15">
      <c r="C260" s="15">
        <f t="shared" ca="1" si="6"/>
        <v>44946</v>
      </c>
      <c r="D260" s="15">
        <f>'BASIC DATA'!O263</f>
        <v>29</v>
      </c>
      <c r="E260" s="16" t="s">
        <v>7</v>
      </c>
      <c r="F260" s="17" t="e">
        <f t="shared" ca="1" si="7"/>
        <v>#NUM!</v>
      </c>
      <c r="M260" s="61"/>
      <c r="N260" s="61"/>
      <c r="O260" s="61"/>
      <c r="P260" s="61"/>
      <c r="Q260" s="61"/>
      <c r="R260" s="61"/>
      <c r="S260" s="61"/>
      <c r="T260" s="61"/>
      <c r="U260" s="61"/>
      <c r="V260" s="61"/>
      <c r="W260" s="61"/>
      <c r="X260" s="61"/>
      <c r="Y260" s="61"/>
      <c r="Z260" s="61"/>
      <c r="AA260" s="61"/>
      <c r="AB260" s="61"/>
      <c r="AC260" s="61"/>
      <c r="AD260" s="61"/>
      <c r="AE260" s="61"/>
      <c r="AF260" s="61"/>
      <c r="AG260" s="61"/>
      <c r="AH260" s="61"/>
      <c r="AI260" s="61"/>
      <c r="AJ260" s="61"/>
      <c r="AK260" s="61"/>
      <c r="AL260" s="61"/>
      <c r="AM260" s="61"/>
      <c r="AN260" s="61"/>
      <c r="AO260" s="61"/>
      <c r="AP260" s="61"/>
      <c r="AQ260" s="61"/>
      <c r="AR260" s="61"/>
      <c r="AS260" s="61"/>
      <c r="AT260" s="61"/>
      <c r="AU260" s="61"/>
    </row>
    <row r="261" spans="3:47" ht="15">
      <c r="C261" s="15">
        <f t="shared" ref="C261:C324" ca="1" si="8">TODAY()</f>
        <v>44946</v>
      </c>
      <c r="D261" s="15">
        <f>'BASIC DATA'!O264</f>
        <v>29</v>
      </c>
      <c r="E261" s="16" t="s">
        <v>7</v>
      </c>
      <c r="F261" s="17" t="e">
        <f t="shared" ref="F261:F324" ca="1" si="9">DATEDIF(C261,D261,"d")</f>
        <v>#NUM!</v>
      </c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1"/>
      <c r="AN261" s="61"/>
      <c r="AO261" s="61"/>
      <c r="AP261" s="61"/>
      <c r="AQ261" s="61"/>
      <c r="AR261" s="61"/>
      <c r="AS261" s="61"/>
      <c r="AT261" s="61"/>
      <c r="AU261" s="61"/>
    </row>
    <row r="262" spans="3:47" ht="15">
      <c r="C262" s="15">
        <f t="shared" ca="1" si="8"/>
        <v>44946</v>
      </c>
      <c r="D262" s="15">
        <f>'BASIC DATA'!O265</f>
        <v>29</v>
      </c>
      <c r="E262" s="16" t="s">
        <v>7</v>
      </c>
      <c r="F262" s="17" t="e">
        <f t="shared" ca="1" si="9"/>
        <v>#NUM!</v>
      </c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61"/>
      <c r="AA262" s="61"/>
      <c r="AB262" s="61"/>
      <c r="AC262" s="61"/>
      <c r="AD262" s="61"/>
      <c r="AE262" s="61"/>
      <c r="AF262" s="61"/>
      <c r="AG262" s="61"/>
      <c r="AH262" s="61"/>
      <c r="AI262" s="61"/>
      <c r="AJ262" s="61"/>
      <c r="AK262" s="61"/>
      <c r="AL262" s="61"/>
      <c r="AM262" s="61"/>
      <c r="AN262" s="61"/>
      <c r="AO262" s="61"/>
      <c r="AP262" s="61"/>
      <c r="AQ262" s="61"/>
      <c r="AR262" s="61"/>
      <c r="AS262" s="61"/>
      <c r="AT262" s="61"/>
      <c r="AU262" s="61"/>
    </row>
    <row r="263" spans="3:47" ht="15">
      <c r="C263" s="15">
        <f t="shared" ca="1" si="8"/>
        <v>44946</v>
      </c>
      <c r="D263" s="15">
        <f>'BASIC DATA'!O266</f>
        <v>29</v>
      </c>
      <c r="E263" s="16" t="s">
        <v>7</v>
      </c>
      <c r="F263" s="17" t="e">
        <f t="shared" ca="1" si="9"/>
        <v>#NUM!</v>
      </c>
      <c r="M263" s="61"/>
      <c r="N263" s="61"/>
      <c r="O263" s="61"/>
      <c r="P263" s="61"/>
      <c r="Q263" s="61"/>
      <c r="R263" s="61"/>
      <c r="S263" s="61"/>
      <c r="T263" s="61"/>
      <c r="U263" s="61"/>
      <c r="V263" s="61"/>
      <c r="W263" s="61"/>
      <c r="X263" s="61"/>
      <c r="Y263" s="61"/>
      <c r="Z263" s="61"/>
      <c r="AA263" s="61"/>
      <c r="AB263" s="61"/>
      <c r="AC263" s="61"/>
      <c r="AD263" s="61"/>
      <c r="AE263" s="61"/>
      <c r="AF263" s="61"/>
      <c r="AG263" s="61"/>
      <c r="AH263" s="61"/>
      <c r="AI263" s="61"/>
      <c r="AJ263" s="61"/>
      <c r="AK263" s="61"/>
      <c r="AL263" s="61"/>
      <c r="AM263" s="61"/>
      <c r="AN263" s="61"/>
      <c r="AO263" s="61"/>
      <c r="AP263" s="61"/>
      <c r="AQ263" s="61"/>
      <c r="AR263" s="61"/>
      <c r="AS263" s="61"/>
      <c r="AT263" s="61"/>
      <c r="AU263" s="61"/>
    </row>
    <row r="264" spans="3:47" ht="15">
      <c r="C264" s="15">
        <f t="shared" ca="1" si="8"/>
        <v>44946</v>
      </c>
      <c r="D264" s="15">
        <f>'BASIC DATA'!O267</f>
        <v>29</v>
      </c>
      <c r="E264" s="16" t="s">
        <v>7</v>
      </c>
      <c r="F264" s="17" t="e">
        <f t="shared" ca="1" si="9"/>
        <v>#NUM!</v>
      </c>
      <c r="M264" s="61"/>
      <c r="N264" s="61"/>
      <c r="O264" s="61"/>
      <c r="P264" s="61"/>
      <c r="Q264" s="61"/>
      <c r="R264" s="61"/>
      <c r="S264" s="61"/>
      <c r="T264" s="61"/>
      <c r="U264" s="61"/>
      <c r="V264" s="61"/>
      <c r="W264" s="61"/>
      <c r="X264" s="61"/>
      <c r="Y264" s="61"/>
      <c r="Z264" s="61"/>
      <c r="AA264" s="61"/>
      <c r="AB264" s="61"/>
      <c r="AC264" s="61"/>
      <c r="AD264" s="61"/>
      <c r="AE264" s="61"/>
      <c r="AF264" s="61"/>
      <c r="AG264" s="61"/>
      <c r="AH264" s="61"/>
      <c r="AI264" s="61"/>
      <c r="AJ264" s="61"/>
      <c r="AK264" s="61"/>
      <c r="AL264" s="61"/>
      <c r="AM264" s="61"/>
      <c r="AN264" s="61"/>
      <c r="AO264" s="61"/>
      <c r="AP264" s="61"/>
      <c r="AQ264" s="61"/>
      <c r="AR264" s="61"/>
      <c r="AS264" s="61"/>
      <c r="AT264" s="61"/>
      <c r="AU264" s="61"/>
    </row>
    <row r="265" spans="3:47" ht="15">
      <c r="C265" s="15">
        <f t="shared" ca="1" si="8"/>
        <v>44946</v>
      </c>
      <c r="D265" s="15">
        <f>'BASIC DATA'!O268</f>
        <v>29</v>
      </c>
      <c r="E265" s="16" t="s">
        <v>7</v>
      </c>
      <c r="F265" s="17" t="e">
        <f t="shared" ca="1" si="9"/>
        <v>#NUM!</v>
      </c>
      <c r="M265" s="61"/>
      <c r="N265" s="61"/>
      <c r="O265" s="61"/>
      <c r="P265" s="61"/>
      <c r="Q265" s="61"/>
      <c r="R265" s="61"/>
      <c r="S265" s="61"/>
      <c r="T265" s="61"/>
      <c r="U265" s="61"/>
      <c r="V265" s="61"/>
      <c r="W265" s="61"/>
      <c r="X265" s="61"/>
      <c r="Y265" s="61"/>
      <c r="Z265" s="61"/>
      <c r="AA265" s="61"/>
      <c r="AB265" s="61"/>
      <c r="AC265" s="61"/>
      <c r="AD265" s="61"/>
      <c r="AE265" s="61"/>
      <c r="AF265" s="61"/>
      <c r="AG265" s="61"/>
      <c r="AH265" s="61"/>
      <c r="AI265" s="61"/>
      <c r="AJ265" s="61"/>
      <c r="AK265" s="61"/>
      <c r="AL265" s="61"/>
      <c r="AM265" s="61"/>
      <c r="AN265" s="61"/>
      <c r="AO265" s="61"/>
      <c r="AP265" s="61"/>
      <c r="AQ265" s="61"/>
      <c r="AR265" s="61"/>
      <c r="AS265" s="61"/>
      <c r="AT265" s="61"/>
      <c r="AU265" s="61"/>
    </row>
    <row r="266" spans="3:47" ht="15">
      <c r="C266" s="15">
        <f t="shared" ca="1" si="8"/>
        <v>44946</v>
      </c>
      <c r="D266" s="15">
        <f>'BASIC DATA'!O269</f>
        <v>29</v>
      </c>
      <c r="E266" s="16" t="s">
        <v>7</v>
      </c>
      <c r="F266" s="17" t="e">
        <f t="shared" ca="1" si="9"/>
        <v>#NUM!</v>
      </c>
      <c r="M266" s="61"/>
      <c r="N266" s="61"/>
      <c r="O266" s="61"/>
      <c r="P266" s="61"/>
      <c r="Q266" s="61"/>
      <c r="R266" s="61"/>
      <c r="S266" s="61"/>
      <c r="T266" s="61"/>
      <c r="U266" s="61"/>
      <c r="V266" s="61"/>
      <c r="W266" s="61"/>
      <c r="X266" s="61"/>
      <c r="Y266" s="61"/>
      <c r="Z266" s="61"/>
      <c r="AA266" s="61"/>
      <c r="AB266" s="61"/>
      <c r="AC266" s="61"/>
      <c r="AD266" s="61"/>
      <c r="AE266" s="61"/>
      <c r="AF266" s="61"/>
      <c r="AG266" s="61"/>
      <c r="AH266" s="61"/>
      <c r="AI266" s="61"/>
      <c r="AJ266" s="61"/>
      <c r="AK266" s="61"/>
      <c r="AL266" s="61"/>
      <c r="AM266" s="61"/>
      <c r="AN266" s="61"/>
      <c r="AO266" s="61"/>
      <c r="AP266" s="61"/>
      <c r="AQ266" s="61"/>
      <c r="AR266" s="61"/>
      <c r="AS266" s="61"/>
      <c r="AT266" s="61"/>
      <c r="AU266" s="61"/>
    </row>
    <row r="267" spans="3:47" ht="15">
      <c r="C267" s="15">
        <f t="shared" ca="1" si="8"/>
        <v>44946</v>
      </c>
      <c r="D267" s="15">
        <f>'BASIC DATA'!O270</f>
        <v>29</v>
      </c>
      <c r="E267" s="16" t="s">
        <v>7</v>
      </c>
      <c r="F267" s="17" t="e">
        <f t="shared" ca="1" si="9"/>
        <v>#NUM!</v>
      </c>
      <c r="M267" s="61"/>
      <c r="N267" s="61"/>
      <c r="O267" s="61"/>
      <c r="P267" s="61"/>
      <c r="Q267" s="61"/>
      <c r="R267" s="61"/>
      <c r="S267" s="61"/>
      <c r="T267" s="61"/>
      <c r="U267" s="61"/>
      <c r="V267" s="61"/>
      <c r="W267" s="61"/>
      <c r="X267" s="61"/>
      <c r="Y267" s="61"/>
      <c r="Z267" s="61"/>
      <c r="AA267" s="61"/>
      <c r="AB267" s="61"/>
      <c r="AC267" s="61"/>
      <c r="AD267" s="61"/>
      <c r="AE267" s="61"/>
      <c r="AF267" s="61"/>
      <c r="AG267" s="61"/>
      <c r="AH267" s="61"/>
      <c r="AI267" s="61"/>
      <c r="AJ267" s="61"/>
      <c r="AK267" s="61"/>
      <c r="AL267" s="61"/>
      <c r="AM267" s="61"/>
      <c r="AN267" s="61"/>
      <c r="AO267" s="61"/>
      <c r="AP267" s="61"/>
      <c r="AQ267" s="61"/>
      <c r="AR267" s="61"/>
      <c r="AS267" s="61"/>
      <c r="AT267" s="61"/>
      <c r="AU267" s="61"/>
    </row>
    <row r="268" spans="3:47" ht="15">
      <c r="C268" s="15">
        <f t="shared" ca="1" si="8"/>
        <v>44946</v>
      </c>
      <c r="D268" s="15">
        <f>'BASIC DATA'!O271</f>
        <v>29</v>
      </c>
      <c r="E268" s="16" t="s">
        <v>7</v>
      </c>
      <c r="F268" s="17" t="e">
        <f t="shared" ca="1" si="9"/>
        <v>#NUM!</v>
      </c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61"/>
      <c r="AA268" s="61"/>
      <c r="AB268" s="61"/>
      <c r="AC268" s="61"/>
      <c r="AD268" s="61"/>
      <c r="AE268" s="61"/>
      <c r="AF268" s="61"/>
      <c r="AG268" s="61"/>
      <c r="AH268" s="61"/>
      <c r="AI268" s="61"/>
      <c r="AJ268" s="61"/>
      <c r="AK268" s="61"/>
      <c r="AL268" s="61"/>
      <c r="AM268" s="61"/>
      <c r="AN268" s="61"/>
      <c r="AO268" s="61"/>
      <c r="AP268" s="61"/>
      <c r="AQ268" s="61"/>
      <c r="AR268" s="61"/>
      <c r="AS268" s="61"/>
      <c r="AT268" s="61"/>
      <c r="AU268" s="61"/>
    </row>
    <row r="269" spans="3:47" ht="15">
      <c r="C269" s="15">
        <f t="shared" ca="1" si="8"/>
        <v>44946</v>
      </c>
      <c r="D269" s="15">
        <f>'BASIC DATA'!O272</f>
        <v>29</v>
      </c>
      <c r="E269" s="16" t="s">
        <v>7</v>
      </c>
      <c r="F269" s="17" t="e">
        <f t="shared" ca="1" si="9"/>
        <v>#NUM!</v>
      </c>
      <c r="M269" s="61"/>
      <c r="N269" s="61"/>
      <c r="O269" s="61"/>
      <c r="P269" s="61"/>
      <c r="Q269" s="61"/>
      <c r="R269" s="61"/>
      <c r="S269" s="61"/>
      <c r="T269" s="61"/>
      <c r="U269" s="61"/>
      <c r="V269" s="61"/>
      <c r="W269" s="61"/>
      <c r="X269" s="61"/>
      <c r="Y269" s="61"/>
      <c r="Z269" s="61"/>
      <c r="AA269" s="61"/>
      <c r="AB269" s="61"/>
      <c r="AC269" s="61"/>
      <c r="AD269" s="61"/>
      <c r="AE269" s="61"/>
      <c r="AF269" s="61"/>
      <c r="AG269" s="61"/>
      <c r="AH269" s="61"/>
      <c r="AI269" s="61"/>
      <c r="AJ269" s="61"/>
      <c r="AK269" s="61"/>
      <c r="AL269" s="61"/>
      <c r="AM269" s="61"/>
      <c r="AN269" s="61"/>
      <c r="AO269" s="61"/>
      <c r="AP269" s="61"/>
      <c r="AQ269" s="61"/>
      <c r="AR269" s="61"/>
      <c r="AS269" s="61"/>
      <c r="AT269" s="61"/>
      <c r="AU269" s="61"/>
    </row>
    <row r="270" spans="3:47" ht="15">
      <c r="C270" s="15">
        <f t="shared" ca="1" si="8"/>
        <v>44946</v>
      </c>
      <c r="D270" s="15">
        <f>'BASIC DATA'!O273</f>
        <v>29</v>
      </c>
      <c r="E270" s="16" t="s">
        <v>7</v>
      </c>
      <c r="F270" s="17" t="e">
        <f t="shared" ca="1" si="9"/>
        <v>#NUM!</v>
      </c>
      <c r="M270" s="61"/>
      <c r="N270" s="61"/>
      <c r="O270" s="61"/>
      <c r="P270" s="61"/>
      <c r="Q270" s="61"/>
      <c r="R270" s="61"/>
      <c r="S270" s="61"/>
      <c r="T270" s="61"/>
      <c r="U270" s="61"/>
      <c r="V270" s="61"/>
      <c r="W270" s="61"/>
      <c r="X270" s="61"/>
      <c r="Y270" s="61"/>
      <c r="Z270" s="61"/>
      <c r="AA270" s="61"/>
      <c r="AB270" s="61"/>
      <c r="AC270" s="61"/>
      <c r="AD270" s="61"/>
      <c r="AE270" s="61"/>
      <c r="AF270" s="61"/>
      <c r="AG270" s="61"/>
      <c r="AH270" s="61"/>
      <c r="AI270" s="61"/>
      <c r="AJ270" s="61"/>
      <c r="AK270" s="61"/>
      <c r="AL270" s="61"/>
      <c r="AM270" s="61"/>
      <c r="AN270" s="61"/>
      <c r="AO270" s="61"/>
      <c r="AP270" s="61"/>
      <c r="AQ270" s="61"/>
      <c r="AR270" s="61"/>
      <c r="AS270" s="61"/>
      <c r="AT270" s="61"/>
      <c r="AU270" s="61"/>
    </row>
    <row r="271" spans="3:47" ht="15">
      <c r="C271" s="15">
        <f t="shared" ca="1" si="8"/>
        <v>44946</v>
      </c>
      <c r="D271" s="15">
        <f>'BASIC DATA'!O274</f>
        <v>29</v>
      </c>
      <c r="E271" s="16" t="s">
        <v>7</v>
      </c>
      <c r="F271" s="17" t="e">
        <f t="shared" ca="1" si="9"/>
        <v>#NUM!</v>
      </c>
      <c r="M271" s="61"/>
      <c r="N271" s="61"/>
      <c r="O271" s="61"/>
      <c r="P271" s="61"/>
      <c r="Q271" s="61"/>
      <c r="R271" s="61"/>
      <c r="S271" s="61"/>
      <c r="T271" s="61"/>
      <c r="U271" s="61"/>
      <c r="V271" s="61"/>
      <c r="W271" s="61"/>
      <c r="X271" s="61"/>
      <c r="Y271" s="61"/>
      <c r="Z271" s="61"/>
      <c r="AA271" s="61"/>
      <c r="AB271" s="61"/>
      <c r="AC271" s="61"/>
      <c r="AD271" s="61"/>
      <c r="AE271" s="61"/>
      <c r="AF271" s="61"/>
      <c r="AG271" s="61"/>
      <c r="AH271" s="61"/>
      <c r="AI271" s="61"/>
      <c r="AJ271" s="61"/>
      <c r="AK271" s="61"/>
      <c r="AL271" s="61"/>
      <c r="AM271" s="61"/>
      <c r="AN271" s="61"/>
      <c r="AO271" s="61"/>
      <c r="AP271" s="61"/>
      <c r="AQ271" s="61"/>
      <c r="AR271" s="61"/>
      <c r="AS271" s="61"/>
      <c r="AT271" s="61"/>
      <c r="AU271" s="61"/>
    </row>
    <row r="272" spans="3:47" ht="15">
      <c r="C272" s="15">
        <f t="shared" ca="1" si="8"/>
        <v>44946</v>
      </c>
      <c r="D272" s="15">
        <f>'BASIC DATA'!O275</f>
        <v>29</v>
      </c>
      <c r="E272" s="16" t="s">
        <v>7</v>
      </c>
      <c r="F272" s="17" t="e">
        <f t="shared" ca="1" si="9"/>
        <v>#NUM!</v>
      </c>
      <c r="M272" s="61"/>
      <c r="N272" s="61"/>
      <c r="O272" s="61"/>
      <c r="P272" s="61"/>
      <c r="Q272" s="61"/>
      <c r="R272" s="61"/>
      <c r="S272" s="61"/>
      <c r="T272" s="61"/>
      <c r="U272" s="61"/>
      <c r="V272" s="61"/>
      <c r="W272" s="61"/>
      <c r="X272" s="61"/>
      <c r="Y272" s="61"/>
      <c r="Z272" s="61"/>
      <c r="AA272" s="61"/>
      <c r="AB272" s="61"/>
      <c r="AC272" s="61"/>
      <c r="AD272" s="61"/>
      <c r="AE272" s="61"/>
      <c r="AF272" s="61"/>
      <c r="AG272" s="61"/>
      <c r="AH272" s="61"/>
      <c r="AI272" s="61"/>
      <c r="AJ272" s="61"/>
      <c r="AK272" s="61"/>
      <c r="AL272" s="61"/>
      <c r="AM272" s="61"/>
      <c r="AN272" s="61"/>
      <c r="AO272" s="61"/>
      <c r="AP272" s="61"/>
      <c r="AQ272" s="61"/>
      <c r="AR272" s="61"/>
      <c r="AS272" s="61"/>
      <c r="AT272" s="61"/>
      <c r="AU272" s="61"/>
    </row>
    <row r="273" spans="3:47" ht="15">
      <c r="C273" s="15">
        <f t="shared" ca="1" si="8"/>
        <v>44946</v>
      </c>
      <c r="D273" s="15">
        <f>'BASIC DATA'!O276</f>
        <v>29</v>
      </c>
      <c r="E273" s="16" t="s">
        <v>7</v>
      </c>
      <c r="F273" s="17" t="e">
        <f t="shared" ca="1" si="9"/>
        <v>#NUM!</v>
      </c>
      <c r="M273" s="61"/>
      <c r="N273" s="61"/>
      <c r="O273" s="61"/>
      <c r="P273" s="61"/>
      <c r="Q273" s="61"/>
      <c r="R273" s="61"/>
      <c r="S273" s="61"/>
      <c r="T273" s="61"/>
      <c r="U273" s="61"/>
      <c r="V273" s="61"/>
      <c r="W273" s="61"/>
      <c r="X273" s="61"/>
      <c r="Y273" s="61"/>
      <c r="Z273" s="61"/>
      <c r="AA273" s="61"/>
      <c r="AB273" s="61"/>
      <c r="AC273" s="61"/>
      <c r="AD273" s="61"/>
      <c r="AE273" s="61"/>
      <c r="AF273" s="61"/>
      <c r="AG273" s="61"/>
      <c r="AH273" s="61"/>
      <c r="AI273" s="61"/>
      <c r="AJ273" s="61"/>
      <c r="AK273" s="61"/>
      <c r="AL273" s="61"/>
      <c r="AM273" s="61"/>
      <c r="AN273" s="61"/>
      <c r="AO273" s="61"/>
      <c r="AP273" s="61"/>
      <c r="AQ273" s="61"/>
      <c r="AR273" s="61"/>
      <c r="AS273" s="61"/>
      <c r="AT273" s="61"/>
      <c r="AU273" s="61"/>
    </row>
    <row r="274" spans="3:47" ht="15">
      <c r="C274" s="15">
        <f t="shared" ca="1" si="8"/>
        <v>44946</v>
      </c>
      <c r="D274" s="15">
        <f>'BASIC DATA'!O277</f>
        <v>29</v>
      </c>
      <c r="E274" s="16" t="s">
        <v>7</v>
      </c>
      <c r="F274" s="17" t="e">
        <f t="shared" ca="1" si="9"/>
        <v>#NUM!</v>
      </c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61"/>
      <c r="AA274" s="61"/>
      <c r="AB274" s="61"/>
      <c r="AC274" s="61"/>
      <c r="AD274" s="61"/>
      <c r="AE274" s="61"/>
      <c r="AF274" s="61"/>
      <c r="AG274" s="61"/>
      <c r="AH274" s="61"/>
      <c r="AI274" s="61"/>
      <c r="AJ274" s="61"/>
      <c r="AK274" s="61"/>
      <c r="AL274" s="61"/>
      <c r="AM274" s="61"/>
      <c r="AN274" s="61"/>
      <c r="AO274" s="61"/>
      <c r="AP274" s="61"/>
      <c r="AQ274" s="61"/>
      <c r="AR274" s="61"/>
      <c r="AS274" s="61"/>
      <c r="AT274" s="61"/>
      <c r="AU274" s="61"/>
    </row>
    <row r="275" spans="3:47" ht="15">
      <c r="C275" s="15">
        <f t="shared" ca="1" si="8"/>
        <v>44946</v>
      </c>
      <c r="D275" s="15">
        <f>'BASIC DATA'!O278</f>
        <v>29</v>
      </c>
      <c r="E275" s="16" t="s">
        <v>7</v>
      </c>
      <c r="F275" s="17" t="e">
        <f t="shared" ca="1" si="9"/>
        <v>#NUM!</v>
      </c>
      <c r="M275" s="61"/>
      <c r="N275" s="61"/>
      <c r="O275" s="61"/>
      <c r="P275" s="61"/>
      <c r="Q275" s="61"/>
      <c r="R275" s="61"/>
      <c r="S275" s="61"/>
      <c r="T275" s="61"/>
      <c r="U275" s="61"/>
      <c r="V275" s="61"/>
      <c r="W275" s="61"/>
      <c r="X275" s="61"/>
      <c r="Y275" s="61"/>
      <c r="Z275" s="61"/>
      <c r="AA275" s="61"/>
      <c r="AB275" s="61"/>
      <c r="AC275" s="61"/>
      <c r="AD275" s="61"/>
      <c r="AE275" s="61"/>
      <c r="AF275" s="61"/>
      <c r="AG275" s="61"/>
      <c r="AH275" s="61"/>
      <c r="AI275" s="61"/>
      <c r="AJ275" s="61"/>
      <c r="AK275" s="61"/>
      <c r="AL275" s="61"/>
      <c r="AM275" s="61"/>
      <c r="AN275" s="61"/>
      <c r="AO275" s="61"/>
      <c r="AP275" s="61"/>
      <c r="AQ275" s="61"/>
      <c r="AR275" s="61"/>
      <c r="AS275" s="61"/>
      <c r="AT275" s="61"/>
      <c r="AU275" s="61"/>
    </row>
    <row r="276" spans="3:47" ht="15">
      <c r="C276" s="15">
        <f t="shared" ca="1" si="8"/>
        <v>44946</v>
      </c>
      <c r="D276" s="15">
        <f>'BASIC DATA'!O279</f>
        <v>29</v>
      </c>
      <c r="E276" s="16" t="s">
        <v>7</v>
      </c>
      <c r="F276" s="17" t="e">
        <f t="shared" ca="1" si="9"/>
        <v>#NUM!</v>
      </c>
      <c r="M276" s="61"/>
      <c r="N276" s="61"/>
      <c r="O276" s="61"/>
      <c r="P276" s="61"/>
      <c r="Q276" s="61"/>
      <c r="R276" s="61"/>
      <c r="S276" s="61"/>
      <c r="T276" s="61"/>
      <c r="U276" s="61"/>
      <c r="V276" s="61"/>
      <c r="W276" s="61"/>
      <c r="X276" s="61"/>
      <c r="Y276" s="61"/>
      <c r="Z276" s="61"/>
      <c r="AA276" s="61"/>
      <c r="AB276" s="61"/>
      <c r="AC276" s="61"/>
      <c r="AD276" s="61"/>
      <c r="AE276" s="61"/>
      <c r="AF276" s="61"/>
      <c r="AG276" s="61"/>
      <c r="AH276" s="61"/>
      <c r="AI276" s="61"/>
      <c r="AJ276" s="61"/>
      <c r="AK276" s="61"/>
      <c r="AL276" s="61"/>
      <c r="AM276" s="61"/>
      <c r="AN276" s="61"/>
      <c r="AO276" s="61"/>
      <c r="AP276" s="61"/>
      <c r="AQ276" s="61"/>
      <c r="AR276" s="61"/>
      <c r="AS276" s="61"/>
      <c r="AT276" s="61"/>
      <c r="AU276" s="61"/>
    </row>
    <row r="277" spans="3:47" ht="15">
      <c r="C277" s="15">
        <f t="shared" ca="1" si="8"/>
        <v>44946</v>
      </c>
      <c r="D277" s="15">
        <f>'BASIC DATA'!O280</f>
        <v>29</v>
      </c>
      <c r="E277" s="16" t="s">
        <v>7</v>
      </c>
      <c r="F277" s="17" t="e">
        <f t="shared" ca="1" si="9"/>
        <v>#NUM!</v>
      </c>
      <c r="M277" s="61"/>
      <c r="N277" s="61"/>
      <c r="O277" s="61"/>
      <c r="P277" s="61"/>
      <c r="Q277" s="61"/>
      <c r="R277" s="61"/>
      <c r="S277" s="61"/>
      <c r="T277" s="61"/>
      <c r="U277" s="61"/>
      <c r="V277" s="61"/>
      <c r="W277" s="61"/>
      <c r="X277" s="61"/>
      <c r="Y277" s="61"/>
      <c r="Z277" s="61"/>
      <c r="AA277" s="61"/>
      <c r="AB277" s="61"/>
      <c r="AC277" s="61"/>
      <c r="AD277" s="61"/>
      <c r="AE277" s="61"/>
      <c r="AF277" s="61"/>
      <c r="AG277" s="61"/>
      <c r="AH277" s="61"/>
      <c r="AI277" s="61"/>
      <c r="AJ277" s="61"/>
      <c r="AK277" s="61"/>
      <c r="AL277" s="61"/>
      <c r="AM277" s="61"/>
      <c r="AN277" s="61"/>
      <c r="AO277" s="61"/>
      <c r="AP277" s="61"/>
      <c r="AQ277" s="61"/>
      <c r="AR277" s="61"/>
      <c r="AS277" s="61"/>
      <c r="AT277" s="61"/>
      <c r="AU277" s="61"/>
    </row>
    <row r="278" spans="3:47" ht="15">
      <c r="C278" s="15">
        <f t="shared" ca="1" si="8"/>
        <v>44946</v>
      </c>
      <c r="D278" s="15">
        <f>'BASIC DATA'!O281</f>
        <v>29</v>
      </c>
      <c r="E278" s="16" t="s">
        <v>7</v>
      </c>
      <c r="F278" s="17" t="e">
        <f t="shared" ca="1" si="9"/>
        <v>#NUM!</v>
      </c>
      <c r="M278" s="61"/>
      <c r="N278" s="61"/>
      <c r="O278" s="61"/>
      <c r="P278" s="61"/>
      <c r="Q278" s="61"/>
      <c r="R278" s="61"/>
      <c r="S278" s="61"/>
      <c r="T278" s="61"/>
      <c r="U278" s="61"/>
      <c r="V278" s="61"/>
      <c r="W278" s="61"/>
      <c r="X278" s="61"/>
      <c r="Y278" s="61"/>
      <c r="Z278" s="61"/>
      <c r="AA278" s="61"/>
      <c r="AB278" s="61"/>
      <c r="AC278" s="61"/>
      <c r="AD278" s="61"/>
      <c r="AE278" s="61"/>
      <c r="AF278" s="61"/>
      <c r="AG278" s="61"/>
      <c r="AH278" s="61"/>
      <c r="AI278" s="61"/>
      <c r="AJ278" s="61"/>
      <c r="AK278" s="61"/>
      <c r="AL278" s="61"/>
      <c r="AM278" s="61"/>
      <c r="AN278" s="61"/>
      <c r="AO278" s="61"/>
      <c r="AP278" s="61"/>
      <c r="AQ278" s="61"/>
      <c r="AR278" s="61"/>
      <c r="AS278" s="61"/>
      <c r="AT278" s="61"/>
      <c r="AU278" s="61"/>
    </row>
    <row r="279" spans="3:47" ht="15">
      <c r="C279" s="15">
        <f t="shared" ca="1" si="8"/>
        <v>44946</v>
      </c>
      <c r="D279" s="15">
        <f>'BASIC DATA'!O282</f>
        <v>29</v>
      </c>
      <c r="E279" s="16" t="s">
        <v>7</v>
      </c>
      <c r="F279" s="17" t="e">
        <f t="shared" ca="1" si="9"/>
        <v>#NUM!</v>
      </c>
      <c r="M279" s="61"/>
      <c r="N279" s="61"/>
      <c r="O279" s="61"/>
      <c r="P279" s="61"/>
      <c r="Q279" s="61"/>
      <c r="R279" s="61"/>
      <c r="S279" s="61"/>
      <c r="T279" s="61"/>
      <c r="U279" s="61"/>
      <c r="V279" s="61"/>
      <c r="W279" s="61"/>
      <c r="X279" s="61"/>
      <c r="Y279" s="61"/>
      <c r="Z279" s="61"/>
      <c r="AA279" s="61"/>
      <c r="AB279" s="61"/>
      <c r="AC279" s="61"/>
      <c r="AD279" s="61"/>
      <c r="AE279" s="61"/>
      <c r="AF279" s="61"/>
      <c r="AG279" s="61"/>
      <c r="AH279" s="61"/>
      <c r="AI279" s="61"/>
      <c r="AJ279" s="61"/>
      <c r="AK279" s="61"/>
      <c r="AL279" s="61"/>
      <c r="AM279" s="61"/>
      <c r="AN279" s="61"/>
      <c r="AO279" s="61"/>
      <c r="AP279" s="61"/>
      <c r="AQ279" s="61"/>
      <c r="AR279" s="61"/>
      <c r="AS279" s="61"/>
      <c r="AT279" s="61"/>
      <c r="AU279" s="61"/>
    </row>
    <row r="280" spans="3:47" ht="15">
      <c r="C280" s="15">
        <f t="shared" ca="1" si="8"/>
        <v>44946</v>
      </c>
      <c r="D280" s="15">
        <f>'BASIC DATA'!O283</f>
        <v>29</v>
      </c>
      <c r="E280" s="16" t="s">
        <v>7</v>
      </c>
      <c r="F280" s="17" t="e">
        <f t="shared" ca="1" si="9"/>
        <v>#NUM!</v>
      </c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61"/>
      <c r="AA280" s="61"/>
      <c r="AB280" s="61"/>
      <c r="AC280" s="61"/>
      <c r="AD280" s="61"/>
      <c r="AE280" s="61"/>
      <c r="AF280" s="61"/>
      <c r="AG280" s="61"/>
      <c r="AH280" s="61"/>
      <c r="AI280" s="61"/>
      <c r="AJ280" s="61"/>
      <c r="AK280" s="61"/>
      <c r="AL280" s="61"/>
      <c r="AM280" s="61"/>
      <c r="AN280" s="61"/>
      <c r="AO280" s="61"/>
      <c r="AP280" s="61"/>
      <c r="AQ280" s="61"/>
      <c r="AR280" s="61"/>
      <c r="AS280" s="61"/>
      <c r="AT280" s="61"/>
      <c r="AU280" s="61"/>
    </row>
    <row r="281" spans="3:47" ht="15">
      <c r="C281" s="15">
        <f t="shared" ca="1" si="8"/>
        <v>44946</v>
      </c>
      <c r="D281" s="15">
        <f>'BASIC DATA'!O284</f>
        <v>29</v>
      </c>
      <c r="E281" s="16" t="s">
        <v>7</v>
      </c>
      <c r="F281" s="17" t="e">
        <f t="shared" ca="1" si="9"/>
        <v>#NUM!</v>
      </c>
      <c r="M281" s="61"/>
      <c r="N281" s="61"/>
      <c r="O281" s="61"/>
      <c r="P281" s="61"/>
      <c r="Q281" s="61"/>
      <c r="R281" s="61"/>
      <c r="S281" s="61"/>
      <c r="T281" s="61"/>
      <c r="U281" s="61"/>
      <c r="V281" s="61"/>
      <c r="W281" s="61"/>
      <c r="X281" s="61"/>
      <c r="Y281" s="61"/>
      <c r="Z281" s="61"/>
      <c r="AA281" s="61"/>
      <c r="AB281" s="61"/>
      <c r="AC281" s="61"/>
      <c r="AD281" s="61"/>
      <c r="AE281" s="61"/>
      <c r="AF281" s="61"/>
      <c r="AG281" s="61"/>
      <c r="AH281" s="61"/>
      <c r="AI281" s="61"/>
      <c r="AJ281" s="61"/>
      <c r="AK281" s="61"/>
      <c r="AL281" s="61"/>
      <c r="AM281" s="61"/>
      <c r="AN281" s="61"/>
      <c r="AO281" s="61"/>
      <c r="AP281" s="61"/>
      <c r="AQ281" s="61"/>
      <c r="AR281" s="61"/>
      <c r="AS281" s="61"/>
      <c r="AT281" s="61"/>
      <c r="AU281" s="61"/>
    </row>
    <row r="282" spans="3:47" ht="15">
      <c r="C282" s="15">
        <f t="shared" ca="1" si="8"/>
        <v>44946</v>
      </c>
      <c r="D282" s="15">
        <f>'BASIC DATA'!O285</f>
        <v>29</v>
      </c>
      <c r="E282" s="16" t="s">
        <v>7</v>
      </c>
      <c r="F282" s="17" t="e">
        <f t="shared" ca="1" si="9"/>
        <v>#NUM!</v>
      </c>
      <c r="M282" s="61"/>
      <c r="N282" s="61"/>
      <c r="O282" s="61"/>
      <c r="P282" s="61"/>
      <c r="Q282" s="61"/>
      <c r="R282" s="61"/>
      <c r="S282" s="61"/>
      <c r="T282" s="61"/>
      <c r="U282" s="61"/>
      <c r="V282" s="61"/>
      <c r="W282" s="61"/>
      <c r="X282" s="61"/>
      <c r="Y282" s="61"/>
      <c r="Z282" s="61"/>
      <c r="AA282" s="61"/>
      <c r="AB282" s="61"/>
      <c r="AC282" s="61"/>
      <c r="AD282" s="61"/>
      <c r="AE282" s="61"/>
      <c r="AF282" s="61"/>
      <c r="AG282" s="61"/>
      <c r="AH282" s="61"/>
      <c r="AI282" s="61"/>
      <c r="AJ282" s="61"/>
      <c r="AK282" s="61"/>
      <c r="AL282" s="61"/>
      <c r="AM282" s="61"/>
      <c r="AN282" s="61"/>
      <c r="AO282" s="61"/>
      <c r="AP282" s="61"/>
      <c r="AQ282" s="61"/>
      <c r="AR282" s="61"/>
      <c r="AS282" s="61"/>
      <c r="AT282" s="61"/>
      <c r="AU282" s="61"/>
    </row>
    <row r="283" spans="3:47" ht="15">
      <c r="C283" s="15">
        <f t="shared" ca="1" si="8"/>
        <v>44946</v>
      </c>
      <c r="D283" s="15">
        <f>'BASIC DATA'!O286</f>
        <v>29</v>
      </c>
      <c r="E283" s="16" t="s">
        <v>7</v>
      </c>
      <c r="F283" s="17" t="e">
        <f t="shared" ca="1" si="9"/>
        <v>#NUM!</v>
      </c>
      <c r="M283" s="61"/>
      <c r="N283" s="61"/>
      <c r="O283" s="61"/>
      <c r="P283" s="61"/>
      <c r="Q283" s="61"/>
      <c r="R283" s="61"/>
      <c r="S283" s="61"/>
      <c r="T283" s="61"/>
      <c r="U283" s="61"/>
      <c r="V283" s="61"/>
      <c r="W283" s="61"/>
      <c r="X283" s="61"/>
      <c r="Y283" s="61"/>
      <c r="Z283" s="61"/>
      <c r="AA283" s="61"/>
      <c r="AB283" s="61"/>
      <c r="AC283" s="61"/>
      <c r="AD283" s="61"/>
      <c r="AE283" s="61"/>
      <c r="AF283" s="61"/>
      <c r="AG283" s="61"/>
      <c r="AH283" s="61"/>
      <c r="AI283" s="61"/>
      <c r="AJ283" s="61"/>
      <c r="AK283" s="61"/>
      <c r="AL283" s="61"/>
      <c r="AM283" s="61"/>
      <c r="AN283" s="61"/>
      <c r="AO283" s="61"/>
      <c r="AP283" s="61"/>
      <c r="AQ283" s="61"/>
      <c r="AR283" s="61"/>
      <c r="AS283" s="61"/>
      <c r="AT283" s="61"/>
      <c r="AU283" s="61"/>
    </row>
    <row r="284" spans="3:47" ht="15">
      <c r="C284" s="15">
        <f t="shared" ca="1" si="8"/>
        <v>44946</v>
      </c>
      <c r="D284" s="15">
        <f>'BASIC DATA'!O287</f>
        <v>29</v>
      </c>
      <c r="E284" s="16" t="s">
        <v>7</v>
      </c>
      <c r="F284" s="17" t="e">
        <f t="shared" ca="1" si="9"/>
        <v>#NUM!</v>
      </c>
      <c r="M284" s="61"/>
      <c r="N284" s="61"/>
      <c r="O284" s="61"/>
      <c r="P284" s="61"/>
      <c r="Q284" s="61"/>
      <c r="R284" s="61"/>
      <c r="S284" s="61"/>
      <c r="T284" s="61"/>
      <c r="U284" s="61"/>
      <c r="V284" s="61"/>
      <c r="W284" s="61"/>
      <c r="X284" s="61"/>
      <c r="Y284" s="61"/>
      <c r="Z284" s="61"/>
      <c r="AA284" s="61"/>
      <c r="AB284" s="61"/>
      <c r="AC284" s="61"/>
      <c r="AD284" s="61"/>
      <c r="AE284" s="61"/>
      <c r="AF284" s="61"/>
      <c r="AG284" s="61"/>
      <c r="AH284" s="61"/>
      <c r="AI284" s="61"/>
      <c r="AJ284" s="61"/>
      <c r="AK284" s="61"/>
      <c r="AL284" s="61"/>
      <c r="AM284" s="61"/>
      <c r="AN284" s="61"/>
      <c r="AO284" s="61"/>
      <c r="AP284" s="61"/>
      <c r="AQ284" s="61"/>
      <c r="AR284" s="61"/>
      <c r="AS284" s="61"/>
      <c r="AT284" s="61"/>
      <c r="AU284" s="61"/>
    </row>
    <row r="285" spans="3:47" ht="15">
      <c r="C285" s="15">
        <f t="shared" ca="1" si="8"/>
        <v>44946</v>
      </c>
      <c r="D285" s="15">
        <f>'BASIC DATA'!O288</f>
        <v>29</v>
      </c>
      <c r="E285" s="16" t="s">
        <v>7</v>
      </c>
      <c r="F285" s="17" t="e">
        <f t="shared" ca="1" si="9"/>
        <v>#NUM!</v>
      </c>
      <c r="M285" s="61"/>
      <c r="N285" s="61"/>
      <c r="O285" s="61"/>
      <c r="P285" s="61"/>
      <c r="Q285" s="61"/>
      <c r="R285" s="61"/>
      <c r="S285" s="61"/>
      <c r="T285" s="61"/>
      <c r="U285" s="61"/>
      <c r="V285" s="61"/>
      <c r="W285" s="61"/>
      <c r="X285" s="61"/>
      <c r="Y285" s="61"/>
      <c r="Z285" s="61"/>
      <c r="AA285" s="61"/>
      <c r="AB285" s="61"/>
      <c r="AC285" s="61"/>
      <c r="AD285" s="61"/>
      <c r="AE285" s="61"/>
      <c r="AF285" s="61"/>
      <c r="AG285" s="61"/>
      <c r="AH285" s="61"/>
      <c r="AI285" s="61"/>
      <c r="AJ285" s="61"/>
      <c r="AK285" s="61"/>
      <c r="AL285" s="61"/>
      <c r="AM285" s="61"/>
      <c r="AN285" s="61"/>
      <c r="AO285" s="61"/>
      <c r="AP285" s="61"/>
      <c r="AQ285" s="61"/>
      <c r="AR285" s="61"/>
      <c r="AS285" s="61"/>
      <c r="AT285" s="61"/>
      <c r="AU285" s="61"/>
    </row>
    <row r="286" spans="3:47" ht="15">
      <c r="C286" s="15">
        <f t="shared" ca="1" si="8"/>
        <v>44946</v>
      </c>
      <c r="D286" s="15">
        <f>'BASIC DATA'!O289</f>
        <v>29</v>
      </c>
      <c r="E286" s="16" t="s">
        <v>7</v>
      </c>
      <c r="F286" s="17" t="e">
        <f t="shared" ca="1" si="9"/>
        <v>#NUM!</v>
      </c>
      <c r="M286" s="61"/>
      <c r="N286" s="61"/>
      <c r="O286" s="61"/>
      <c r="P286" s="61"/>
      <c r="Q286" s="61"/>
      <c r="R286" s="61"/>
      <c r="S286" s="61"/>
      <c r="T286" s="61"/>
      <c r="U286" s="61"/>
      <c r="V286" s="61"/>
      <c r="W286" s="61"/>
      <c r="X286" s="61"/>
      <c r="Y286" s="61"/>
      <c r="Z286" s="61"/>
      <c r="AA286" s="61"/>
      <c r="AB286" s="61"/>
      <c r="AC286" s="61"/>
      <c r="AD286" s="61"/>
      <c r="AE286" s="61"/>
      <c r="AF286" s="61"/>
      <c r="AG286" s="61"/>
      <c r="AH286" s="61"/>
      <c r="AI286" s="61"/>
      <c r="AJ286" s="61"/>
      <c r="AK286" s="61"/>
      <c r="AL286" s="61"/>
      <c r="AM286" s="61"/>
      <c r="AN286" s="61"/>
      <c r="AO286" s="61"/>
      <c r="AP286" s="61"/>
      <c r="AQ286" s="61"/>
      <c r="AR286" s="61"/>
      <c r="AS286" s="61"/>
      <c r="AT286" s="61"/>
      <c r="AU286" s="61"/>
    </row>
    <row r="287" spans="3:47" ht="15">
      <c r="C287" s="15">
        <f t="shared" ca="1" si="8"/>
        <v>44946</v>
      </c>
      <c r="D287" s="15">
        <f>'BASIC DATA'!O290</f>
        <v>29</v>
      </c>
      <c r="E287" s="16" t="s">
        <v>7</v>
      </c>
      <c r="F287" s="17" t="e">
        <f t="shared" ca="1" si="9"/>
        <v>#NUM!</v>
      </c>
      <c r="M287" s="61"/>
      <c r="N287" s="61"/>
      <c r="O287" s="61"/>
      <c r="P287" s="61"/>
      <c r="Q287" s="61"/>
      <c r="R287" s="61"/>
      <c r="S287" s="61"/>
      <c r="T287" s="61"/>
      <c r="U287" s="61"/>
      <c r="V287" s="61"/>
      <c r="W287" s="61"/>
      <c r="X287" s="61"/>
      <c r="Y287" s="61"/>
      <c r="Z287" s="61"/>
      <c r="AA287" s="61"/>
      <c r="AB287" s="61"/>
      <c r="AC287" s="61"/>
      <c r="AD287" s="61"/>
      <c r="AE287" s="61"/>
      <c r="AF287" s="61"/>
      <c r="AG287" s="61"/>
      <c r="AH287" s="61"/>
      <c r="AI287" s="61"/>
      <c r="AJ287" s="61"/>
      <c r="AK287" s="61"/>
      <c r="AL287" s="61"/>
      <c r="AM287" s="61"/>
      <c r="AN287" s="61"/>
      <c r="AO287" s="61"/>
      <c r="AP287" s="61"/>
      <c r="AQ287" s="61"/>
      <c r="AR287" s="61"/>
      <c r="AS287" s="61"/>
      <c r="AT287" s="61"/>
      <c r="AU287" s="61"/>
    </row>
    <row r="288" spans="3:47" ht="15">
      <c r="C288" s="15">
        <f t="shared" ca="1" si="8"/>
        <v>44946</v>
      </c>
      <c r="D288" s="15">
        <f>'BASIC DATA'!O291</f>
        <v>29</v>
      </c>
      <c r="E288" s="16" t="s">
        <v>7</v>
      </c>
      <c r="F288" s="17" t="e">
        <f t="shared" ca="1" si="9"/>
        <v>#NUM!</v>
      </c>
      <c r="M288" s="61"/>
      <c r="N288" s="61"/>
      <c r="O288" s="61"/>
      <c r="P288" s="61"/>
      <c r="Q288" s="61"/>
      <c r="R288" s="61"/>
      <c r="S288" s="61"/>
      <c r="T288" s="61"/>
      <c r="U288" s="61"/>
      <c r="V288" s="61"/>
      <c r="W288" s="61"/>
      <c r="X288" s="61"/>
      <c r="Y288" s="61"/>
      <c r="Z288" s="61"/>
      <c r="AA288" s="61"/>
      <c r="AB288" s="61"/>
      <c r="AC288" s="61"/>
      <c r="AD288" s="61"/>
      <c r="AE288" s="61"/>
      <c r="AF288" s="61"/>
      <c r="AG288" s="61"/>
      <c r="AH288" s="61"/>
      <c r="AI288" s="61"/>
      <c r="AJ288" s="61"/>
      <c r="AK288" s="61"/>
      <c r="AL288" s="61"/>
      <c r="AM288" s="61"/>
      <c r="AN288" s="61"/>
      <c r="AO288" s="61"/>
      <c r="AP288" s="61"/>
      <c r="AQ288" s="61"/>
      <c r="AR288" s="61"/>
      <c r="AS288" s="61"/>
      <c r="AT288" s="61"/>
      <c r="AU288" s="61"/>
    </row>
    <row r="289" spans="3:47" ht="15">
      <c r="C289" s="15">
        <f t="shared" ca="1" si="8"/>
        <v>44946</v>
      </c>
      <c r="D289" s="15">
        <f>'BASIC DATA'!O292</f>
        <v>29</v>
      </c>
      <c r="E289" s="16" t="s">
        <v>7</v>
      </c>
      <c r="F289" s="17" t="e">
        <f t="shared" ca="1" si="9"/>
        <v>#NUM!</v>
      </c>
      <c r="M289" s="61"/>
      <c r="N289" s="61"/>
      <c r="O289" s="61"/>
      <c r="P289" s="61"/>
      <c r="Q289" s="61"/>
      <c r="R289" s="61"/>
      <c r="S289" s="61"/>
      <c r="T289" s="61"/>
      <c r="U289" s="61"/>
      <c r="V289" s="61"/>
      <c r="W289" s="61"/>
      <c r="X289" s="61"/>
      <c r="Y289" s="61"/>
      <c r="Z289" s="61"/>
      <c r="AA289" s="61"/>
      <c r="AB289" s="61"/>
      <c r="AC289" s="61"/>
      <c r="AD289" s="61"/>
      <c r="AE289" s="61"/>
      <c r="AF289" s="61"/>
      <c r="AG289" s="61"/>
      <c r="AH289" s="61"/>
      <c r="AI289" s="61"/>
      <c r="AJ289" s="61"/>
      <c r="AK289" s="61"/>
      <c r="AL289" s="61"/>
      <c r="AM289" s="61"/>
      <c r="AN289" s="61"/>
      <c r="AO289" s="61"/>
      <c r="AP289" s="61"/>
      <c r="AQ289" s="61"/>
      <c r="AR289" s="61"/>
      <c r="AS289" s="61"/>
      <c r="AT289" s="61"/>
      <c r="AU289" s="61"/>
    </row>
    <row r="290" spans="3:47" ht="15">
      <c r="C290" s="15">
        <f t="shared" ca="1" si="8"/>
        <v>44946</v>
      </c>
      <c r="D290" s="15">
        <f>'BASIC DATA'!O293</f>
        <v>29</v>
      </c>
      <c r="E290" s="16" t="s">
        <v>7</v>
      </c>
      <c r="F290" s="17" t="e">
        <f t="shared" ca="1" si="9"/>
        <v>#NUM!</v>
      </c>
      <c r="M290" s="61"/>
      <c r="N290" s="61"/>
      <c r="O290" s="61"/>
      <c r="P290" s="61"/>
      <c r="Q290" s="61"/>
      <c r="R290" s="61"/>
      <c r="S290" s="61"/>
      <c r="T290" s="61"/>
      <c r="U290" s="61"/>
      <c r="V290" s="61"/>
      <c r="W290" s="61"/>
      <c r="X290" s="61"/>
      <c r="Y290" s="61"/>
      <c r="Z290" s="61"/>
      <c r="AA290" s="61"/>
      <c r="AB290" s="61"/>
      <c r="AC290" s="61"/>
      <c r="AD290" s="61"/>
      <c r="AE290" s="61"/>
      <c r="AF290" s="61"/>
      <c r="AG290" s="61"/>
      <c r="AH290" s="61"/>
      <c r="AI290" s="61"/>
      <c r="AJ290" s="61"/>
      <c r="AK290" s="61"/>
      <c r="AL290" s="61"/>
      <c r="AM290" s="61"/>
      <c r="AN290" s="61"/>
      <c r="AO290" s="61"/>
      <c r="AP290" s="61"/>
      <c r="AQ290" s="61"/>
      <c r="AR290" s="61"/>
      <c r="AS290" s="61"/>
      <c r="AT290" s="61"/>
      <c r="AU290" s="61"/>
    </row>
    <row r="291" spans="3:47" ht="15">
      <c r="C291" s="15">
        <f t="shared" ca="1" si="8"/>
        <v>44946</v>
      </c>
      <c r="D291" s="15">
        <f>'BASIC DATA'!O294</f>
        <v>29</v>
      </c>
      <c r="E291" s="16" t="s">
        <v>7</v>
      </c>
      <c r="F291" s="17" t="e">
        <f t="shared" ca="1" si="9"/>
        <v>#NUM!</v>
      </c>
      <c r="M291" s="61"/>
      <c r="N291" s="61"/>
      <c r="O291" s="61"/>
      <c r="P291" s="61"/>
      <c r="Q291" s="61"/>
      <c r="R291" s="61"/>
      <c r="S291" s="61"/>
      <c r="T291" s="61"/>
      <c r="U291" s="61"/>
      <c r="V291" s="61"/>
      <c r="W291" s="61"/>
      <c r="X291" s="61"/>
      <c r="Y291" s="61"/>
      <c r="Z291" s="61"/>
      <c r="AA291" s="61"/>
      <c r="AB291" s="61"/>
      <c r="AC291" s="61"/>
      <c r="AD291" s="61"/>
      <c r="AE291" s="61"/>
      <c r="AF291" s="61"/>
      <c r="AG291" s="61"/>
      <c r="AH291" s="61"/>
      <c r="AI291" s="61"/>
      <c r="AJ291" s="61"/>
      <c r="AK291" s="61"/>
      <c r="AL291" s="61"/>
      <c r="AM291" s="61"/>
      <c r="AN291" s="61"/>
      <c r="AO291" s="61"/>
      <c r="AP291" s="61"/>
      <c r="AQ291" s="61"/>
      <c r="AR291" s="61"/>
      <c r="AS291" s="61"/>
      <c r="AT291" s="61"/>
      <c r="AU291" s="61"/>
    </row>
    <row r="292" spans="3:47" ht="15">
      <c r="C292" s="15">
        <f t="shared" ca="1" si="8"/>
        <v>44946</v>
      </c>
      <c r="D292" s="15">
        <f>'BASIC DATA'!O295</f>
        <v>29</v>
      </c>
      <c r="E292" s="16" t="s">
        <v>7</v>
      </c>
      <c r="F292" s="17" t="e">
        <f t="shared" ca="1" si="9"/>
        <v>#NUM!</v>
      </c>
      <c r="M292" s="61"/>
      <c r="N292" s="61"/>
      <c r="O292" s="61"/>
      <c r="P292" s="61"/>
      <c r="Q292" s="61"/>
      <c r="R292" s="61"/>
      <c r="S292" s="61"/>
      <c r="T292" s="61"/>
      <c r="U292" s="61"/>
      <c r="V292" s="61"/>
      <c r="W292" s="61"/>
      <c r="X292" s="61"/>
      <c r="Y292" s="61"/>
      <c r="Z292" s="61"/>
      <c r="AA292" s="61"/>
      <c r="AB292" s="61"/>
      <c r="AC292" s="61"/>
      <c r="AD292" s="61"/>
      <c r="AE292" s="61"/>
      <c r="AF292" s="61"/>
      <c r="AG292" s="61"/>
      <c r="AH292" s="61"/>
      <c r="AI292" s="61"/>
      <c r="AJ292" s="61"/>
      <c r="AK292" s="61"/>
      <c r="AL292" s="61"/>
      <c r="AM292" s="61"/>
      <c r="AN292" s="61"/>
      <c r="AO292" s="61"/>
      <c r="AP292" s="61"/>
      <c r="AQ292" s="61"/>
      <c r="AR292" s="61"/>
      <c r="AS292" s="61"/>
      <c r="AT292" s="61"/>
      <c r="AU292" s="61"/>
    </row>
    <row r="293" spans="3:47" ht="15">
      <c r="C293" s="15">
        <f t="shared" ca="1" si="8"/>
        <v>44946</v>
      </c>
      <c r="D293" s="15">
        <f>'BASIC DATA'!O296</f>
        <v>29</v>
      </c>
      <c r="E293" s="16" t="s">
        <v>7</v>
      </c>
      <c r="F293" s="17" t="e">
        <f t="shared" ca="1" si="9"/>
        <v>#NUM!</v>
      </c>
      <c r="M293" s="61"/>
      <c r="N293" s="61"/>
      <c r="O293" s="61"/>
      <c r="P293" s="61"/>
      <c r="Q293" s="61"/>
      <c r="R293" s="61"/>
      <c r="S293" s="61"/>
      <c r="T293" s="61"/>
      <c r="U293" s="61"/>
      <c r="V293" s="61"/>
      <c r="W293" s="61"/>
      <c r="X293" s="61"/>
      <c r="Y293" s="61"/>
      <c r="Z293" s="61"/>
      <c r="AA293" s="61"/>
      <c r="AB293" s="61"/>
      <c r="AC293" s="61"/>
      <c r="AD293" s="61"/>
      <c r="AE293" s="61"/>
      <c r="AF293" s="61"/>
      <c r="AG293" s="61"/>
      <c r="AH293" s="61"/>
      <c r="AI293" s="61"/>
      <c r="AJ293" s="61"/>
      <c r="AK293" s="61"/>
      <c r="AL293" s="61"/>
      <c r="AM293" s="61"/>
      <c r="AN293" s="61"/>
      <c r="AO293" s="61"/>
      <c r="AP293" s="61"/>
      <c r="AQ293" s="61"/>
      <c r="AR293" s="61"/>
      <c r="AS293" s="61"/>
      <c r="AT293" s="61"/>
      <c r="AU293" s="61"/>
    </row>
    <row r="294" spans="3:47" ht="15">
      <c r="C294" s="15">
        <f t="shared" ca="1" si="8"/>
        <v>44946</v>
      </c>
      <c r="D294" s="15">
        <f>'BASIC DATA'!O297</f>
        <v>29</v>
      </c>
      <c r="E294" s="16" t="s">
        <v>7</v>
      </c>
      <c r="F294" s="17" t="e">
        <f t="shared" ca="1" si="9"/>
        <v>#NUM!</v>
      </c>
      <c r="M294" s="61"/>
      <c r="N294" s="61"/>
      <c r="O294" s="61"/>
      <c r="P294" s="61"/>
      <c r="Q294" s="61"/>
      <c r="R294" s="61"/>
      <c r="S294" s="61"/>
      <c r="T294" s="61"/>
      <c r="U294" s="61"/>
      <c r="V294" s="61"/>
      <c r="W294" s="61"/>
      <c r="X294" s="61"/>
      <c r="Y294" s="61"/>
      <c r="Z294" s="61"/>
      <c r="AA294" s="61"/>
      <c r="AB294" s="61"/>
      <c r="AC294" s="61"/>
      <c r="AD294" s="61"/>
      <c r="AE294" s="61"/>
      <c r="AF294" s="61"/>
      <c r="AG294" s="61"/>
      <c r="AH294" s="61"/>
      <c r="AI294" s="61"/>
      <c r="AJ294" s="61"/>
      <c r="AK294" s="61"/>
      <c r="AL294" s="61"/>
      <c r="AM294" s="61"/>
      <c r="AN294" s="61"/>
      <c r="AO294" s="61"/>
      <c r="AP294" s="61"/>
      <c r="AQ294" s="61"/>
      <c r="AR294" s="61"/>
      <c r="AS294" s="61"/>
      <c r="AT294" s="61"/>
      <c r="AU294" s="61"/>
    </row>
    <row r="295" spans="3:47" ht="15">
      <c r="C295" s="15">
        <f t="shared" ca="1" si="8"/>
        <v>44946</v>
      </c>
      <c r="D295" s="15">
        <f>'BASIC DATA'!O298</f>
        <v>29</v>
      </c>
      <c r="E295" s="16" t="s">
        <v>7</v>
      </c>
      <c r="F295" s="17" t="e">
        <f t="shared" ca="1" si="9"/>
        <v>#NUM!</v>
      </c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  <c r="AA295" s="61"/>
      <c r="AB295" s="61"/>
      <c r="AC295" s="61"/>
      <c r="AD295" s="61"/>
      <c r="AE295" s="61"/>
      <c r="AF295" s="61"/>
      <c r="AG295" s="61"/>
      <c r="AH295" s="61"/>
      <c r="AI295" s="61"/>
      <c r="AJ295" s="61"/>
      <c r="AK295" s="61"/>
      <c r="AL295" s="61"/>
      <c r="AM295" s="61"/>
      <c r="AN295" s="61"/>
      <c r="AO295" s="61"/>
      <c r="AP295" s="61"/>
      <c r="AQ295" s="61"/>
      <c r="AR295" s="61"/>
      <c r="AS295" s="61"/>
      <c r="AT295" s="61"/>
      <c r="AU295" s="61"/>
    </row>
    <row r="296" spans="3:47" ht="15">
      <c r="C296" s="15">
        <f t="shared" ca="1" si="8"/>
        <v>44946</v>
      </c>
      <c r="D296" s="15">
        <f>'BASIC DATA'!O299</f>
        <v>29</v>
      </c>
      <c r="E296" s="16" t="s">
        <v>7</v>
      </c>
      <c r="F296" s="17" t="e">
        <f t="shared" ca="1" si="9"/>
        <v>#NUM!</v>
      </c>
      <c r="M296" s="61"/>
      <c r="N296" s="61"/>
      <c r="O296" s="61"/>
      <c r="P296" s="61"/>
      <c r="Q296" s="61"/>
      <c r="R296" s="61"/>
      <c r="S296" s="61"/>
      <c r="T296" s="61"/>
      <c r="U296" s="61"/>
      <c r="V296" s="61"/>
      <c r="W296" s="61"/>
      <c r="X296" s="61"/>
      <c r="Y296" s="61"/>
      <c r="Z296" s="61"/>
      <c r="AA296" s="61"/>
      <c r="AB296" s="61"/>
      <c r="AC296" s="61"/>
      <c r="AD296" s="61"/>
      <c r="AE296" s="61"/>
      <c r="AF296" s="61"/>
      <c r="AG296" s="61"/>
      <c r="AH296" s="61"/>
      <c r="AI296" s="61"/>
      <c r="AJ296" s="61"/>
      <c r="AK296" s="61"/>
      <c r="AL296" s="61"/>
      <c r="AM296" s="61"/>
      <c r="AN296" s="61"/>
      <c r="AO296" s="61"/>
      <c r="AP296" s="61"/>
      <c r="AQ296" s="61"/>
      <c r="AR296" s="61"/>
      <c r="AS296" s="61"/>
      <c r="AT296" s="61"/>
      <c r="AU296" s="61"/>
    </row>
    <row r="297" spans="3:47" ht="15">
      <c r="C297" s="15">
        <f t="shared" ca="1" si="8"/>
        <v>44946</v>
      </c>
      <c r="D297" s="15">
        <f>'BASIC DATA'!O300</f>
        <v>29</v>
      </c>
      <c r="E297" s="16" t="s">
        <v>7</v>
      </c>
      <c r="F297" s="17" t="e">
        <f t="shared" ca="1" si="9"/>
        <v>#NUM!</v>
      </c>
      <c r="M297" s="61"/>
      <c r="N297" s="61"/>
      <c r="O297" s="61"/>
      <c r="P297" s="61"/>
      <c r="Q297" s="61"/>
      <c r="R297" s="61"/>
      <c r="S297" s="61"/>
      <c r="T297" s="61"/>
      <c r="U297" s="61"/>
      <c r="V297" s="61"/>
      <c r="W297" s="61"/>
      <c r="X297" s="61"/>
      <c r="Y297" s="61"/>
      <c r="Z297" s="61"/>
      <c r="AA297" s="61"/>
      <c r="AB297" s="61"/>
      <c r="AC297" s="61"/>
      <c r="AD297" s="61"/>
      <c r="AE297" s="61"/>
      <c r="AF297" s="61"/>
      <c r="AG297" s="61"/>
      <c r="AH297" s="61"/>
      <c r="AI297" s="61"/>
      <c r="AJ297" s="61"/>
      <c r="AK297" s="61"/>
      <c r="AL297" s="61"/>
      <c r="AM297" s="61"/>
      <c r="AN297" s="61"/>
      <c r="AO297" s="61"/>
      <c r="AP297" s="61"/>
      <c r="AQ297" s="61"/>
      <c r="AR297" s="61"/>
      <c r="AS297" s="61"/>
      <c r="AT297" s="61"/>
      <c r="AU297" s="61"/>
    </row>
    <row r="298" spans="3:47" ht="15">
      <c r="C298" s="15">
        <f t="shared" ca="1" si="8"/>
        <v>44946</v>
      </c>
      <c r="D298" s="15">
        <f>'BASIC DATA'!O301</f>
        <v>29</v>
      </c>
      <c r="E298" s="16" t="s">
        <v>7</v>
      </c>
      <c r="F298" s="17" t="e">
        <f t="shared" ca="1" si="9"/>
        <v>#NUM!</v>
      </c>
      <c r="M298" s="61"/>
      <c r="N298" s="61"/>
      <c r="O298" s="61"/>
      <c r="P298" s="61"/>
      <c r="Q298" s="61"/>
      <c r="R298" s="61"/>
      <c r="S298" s="61"/>
      <c r="T298" s="61"/>
      <c r="U298" s="61"/>
      <c r="V298" s="61"/>
      <c r="W298" s="61"/>
      <c r="X298" s="61"/>
      <c r="Y298" s="61"/>
      <c r="Z298" s="61"/>
      <c r="AA298" s="61"/>
      <c r="AB298" s="61"/>
      <c r="AC298" s="61"/>
      <c r="AD298" s="61"/>
      <c r="AE298" s="61"/>
      <c r="AF298" s="61"/>
      <c r="AG298" s="61"/>
      <c r="AH298" s="61"/>
      <c r="AI298" s="61"/>
      <c r="AJ298" s="61"/>
      <c r="AK298" s="61"/>
      <c r="AL298" s="61"/>
      <c r="AM298" s="61"/>
      <c r="AN298" s="61"/>
      <c r="AO298" s="61"/>
      <c r="AP298" s="61"/>
      <c r="AQ298" s="61"/>
      <c r="AR298" s="61"/>
      <c r="AS298" s="61"/>
      <c r="AT298" s="61"/>
      <c r="AU298" s="61"/>
    </row>
    <row r="299" spans="3:47" ht="15">
      <c r="C299" s="15">
        <f t="shared" ca="1" si="8"/>
        <v>44946</v>
      </c>
      <c r="D299" s="15">
        <f>'BASIC DATA'!O302</f>
        <v>29</v>
      </c>
      <c r="E299" s="16" t="s">
        <v>7</v>
      </c>
      <c r="F299" s="17" t="e">
        <f t="shared" ca="1" si="9"/>
        <v>#NUM!</v>
      </c>
      <c r="M299" s="61"/>
      <c r="N299" s="61"/>
      <c r="O299" s="61"/>
      <c r="P299" s="61"/>
      <c r="Q299" s="61"/>
      <c r="R299" s="61"/>
      <c r="S299" s="61"/>
      <c r="T299" s="61"/>
      <c r="U299" s="61"/>
      <c r="V299" s="61"/>
      <c r="W299" s="61"/>
      <c r="X299" s="61"/>
      <c r="Y299" s="61"/>
      <c r="Z299" s="61"/>
      <c r="AA299" s="61"/>
      <c r="AB299" s="61"/>
      <c r="AC299" s="61"/>
      <c r="AD299" s="61"/>
      <c r="AE299" s="61"/>
      <c r="AF299" s="61"/>
      <c r="AG299" s="61"/>
      <c r="AH299" s="61"/>
      <c r="AI299" s="61"/>
      <c r="AJ299" s="61"/>
      <c r="AK299" s="61"/>
      <c r="AL299" s="61"/>
      <c r="AM299" s="61"/>
      <c r="AN299" s="61"/>
      <c r="AO299" s="61"/>
      <c r="AP299" s="61"/>
      <c r="AQ299" s="61"/>
      <c r="AR299" s="61"/>
      <c r="AS299" s="61"/>
      <c r="AT299" s="61"/>
      <c r="AU299" s="61"/>
    </row>
    <row r="300" spans="3:47" ht="15">
      <c r="C300" s="15">
        <f t="shared" ca="1" si="8"/>
        <v>44946</v>
      </c>
      <c r="D300" s="15">
        <f>'BASIC DATA'!O303</f>
        <v>29</v>
      </c>
      <c r="E300" s="16" t="s">
        <v>7</v>
      </c>
      <c r="F300" s="17" t="e">
        <f t="shared" ca="1" si="9"/>
        <v>#NUM!</v>
      </c>
      <c r="M300" s="61"/>
      <c r="N300" s="61"/>
      <c r="O300" s="61"/>
      <c r="P300" s="61"/>
      <c r="Q300" s="61"/>
      <c r="R300" s="61"/>
      <c r="S300" s="61"/>
      <c r="T300" s="61"/>
      <c r="U300" s="61"/>
      <c r="V300" s="61"/>
      <c r="W300" s="61"/>
      <c r="X300" s="61"/>
      <c r="Y300" s="61"/>
      <c r="Z300" s="61"/>
      <c r="AA300" s="61"/>
      <c r="AB300" s="61"/>
      <c r="AC300" s="61"/>
      <c r="AD300" s="61"/>
      <c r="AE300" s="61"/>
      <c r="AF300" s="61"/>
      <c r="AG300" s="61"/>
      <c r="AH300" s="61"/>
      <c r="AI300" s="61"/>
      <c r="AJ300" s="61"/>
      <c r="AK300" s="61"/>
      <c r="AL300" s="61"/>
      <c r="AM300" s="61"/>
      <c r="AN300" s="61"/>
      <c r="AO300" s="61"/>
      <c r="AP300" s="61"/>
      <c r="AQ300" s="61"/>
      <c r="AR300" s="61"/>
      <c r="AS300" s="61"/>
      <c r="AT300" s="61"/>
      <c r="AU300" s="61"/>
    </row>
    <row r="301" spans="3:47" ht="15">
      <c r="C301" s="15">
        <f t="shared" ca="1" si="8"/>
        <v>44946</v>
      </c>
      <c r="D301" s="15">
        <f>'BASIC DATA'!O304</f>
        <v>29</v>
      </c>
      <c r="E301" s="16" t="s">
        <v>7</v>
      </c>
      <c r="F301" s="17" t="e">
        <f t="shared" ca="1" si="9"/>
        <v>#NUM!</v>
      </c>
      <c r="M301" s="61"/>
      <c r="N301" s="61"/>
      <c r="O301" s="61"/>
      <c r="P301" s="61"/>
      <c r="Q301" s="61"/>
      <c r="R301" s="61"/>
      <c r="S301" s="61"/>
      <c r="T301" s="61"/>
      <c r="U301" s="61"/>
      <c r="V301" s="61"/>
      <c r="W301" s="61"/>
      <c r="X301" s="61"/>
      <c r="Y301" s="61"/>
      <c r="Z301" s="61"/>
      <c r="AA301" s="61"/>
      <c r="AB301" s="61"/>
      <c r="AC301" s="61"/>
      <c r="AD301" s="61"/>
      <c r="AE301" s="61"/>
      <c r="AF301" s="61"/>
      <c r="AG301" s="61"/>
      <c r="AH301" s="61"/>
      <c r="AI301" s="61"/>
      <c r="AJ301" s="61"/>
      <c r="AK301" s="61"/>
      <c r="AL301" s="61"/>
      <c r="AM301" s="61"/>
      <c r="AN301" s="61"/>
      <c r="AO301" s="61"/>
      <c r="AP301" s="61"/>
      <c r="AQ301" s="61"/>
      <c r="AR301" s="61"/>
      <c r="AS301" s="61"/>
      <c r="AT301" s="61"/>
      <c r="AU301" s="61"/>
    </row>
    <row r="302" spans="3:47" ht="15">
      <c r="C302" s="15">
        <f t="shared" ca="1" si="8"/>
        <v>44946</v>
      </c>
      <c r="D302" s="15">
        <f>'BASIC DATA'!O305</f>
        <v>29</v>
      </c>
      <c r="E302" s="16" t="s">
        <v>7</v>
      </c>
      <c r="F302" s="17" t="e">
        <f t="shared" ca="1" si="9"/>
        <v>#NUM!</v>
      </c>
      <c r="M302" s="61"/>
      <c r="N302" s="61"/>
      <c r="O302" s="61"/>
      <c r="P302" s="61"/>
      <c r="Q302" s="61"/>
      <c r="R302" s="61"/>
      <c r="S302" s="61"/>
      <c r="T302" s="61"/>
      <c r="U302" s="61"/>
      <c r="V302" s="61"/>
      <c r="W302" s="61"/>
      <c r="X302" s="61"/>
      <c r="Y302" s="61"/>
      <c r="Z302" s="61"/>
      <c r="AA302" s="61"/>
      <c r="AB302" s="61"/>
      <c r="AC302" s="61"/>
      <c r="AD302" s="61"/>
      <c r="AE302" s="61"/>
      <c r="AF302" s="61"/>
      <c r="AG302" s="61"/>
      <c r="AH302" s="61"/>
      <c r="AI302" s="61"/>
      <c r="AJ302" s="61"/>
      <c r="AK302" s="61"/>
      <c r="AL302" s="61"/>
      <c r="AM302" s="61"/>
      <c r="AN302" s="61"/>
      <c r="AO302" s="61"/>
      <c r="AP302" s="61"/>
      <c r="AQ302" s="61"/>
      <c r="AR302" s="61"/>
      <c r="AS302" s="61"/>
      <c r="AT302" s="61"/>
      <c r="AU302" s="61"/>
    </row>
    <row r="303" spans="3:47" ht="15">
      <c r="C303" s="15">
        <f t="shared" ca="1" si="8"/>
        <v>44946</v>
      </c>
      <c r="D303" s="15">
        <f>'BASIC DATA'!O306</f>
        <v>29</v>
      </c>
      <c r="E303" s="16" t="s">
        <v>7</v>
      </c>
      <c r="F303" s="17" t="e">
        <f t="shared" ca="1" si="9"/>
        <v>#NUM!</v>
      </c>
      <c r="M303" s="61"/>
      <c r="N303" s="61"/>
      <c r="O303" s="61"/>
      <c r="P303" s="61"/>
      <c r="Q303" s="61"/>
      <c r="R303" s="61"/>
      <c r="S303" s="61"/>
      <c r="T303" s="61"/>
      <c r="U303" s="61"/>
      <c r="V303" s="61"/>
      <c r="W303" s="61"/>
      <c r="X303" s="61"/>
      <c r="Y303" s="61"/>
      <c r="Z303" s="61"/>
      <c r="AA303" s="61"/>
      <c r="AB303" s="61"/>
      <c r="AC303" s="61"/>
      <c r="AD303" s="61"/>
      <c r="AE303" s="61"/>
      <c r="AF303" s="61"/>
      <c r="AG303" s="61"/>
      <c r="AH303" s="61"/>
      <c r="AI303" s="61"/>
      <c r="AJ303" s="61"/>
      <c r="AK303" s="61"/>
      <c r="AL303" s="61"/>
      <c r="AM303" s="61"/>
      <c r="AN303" s="61"/>
      <c r="AO303" s="61"/>
      <c r="AP303" s="61"/>
      <c r="AQ303" s="61"/>
      <c r="AR303" s="61"/>
      <c r="AS303" s="61"/>
      <c r="AT303" s="61"/>
      <c r="AU303" s="61"/>
    </row>
    <row r="304" spans="3:47" ht="15">
      <c r="C304" s="15">
        <f t="shared" ca="1" si="8"/>
        <v>44946</v>
      </c>
      <c r="D304" s="15">
        <f>'BASIC DATA'!O307</f>
        <v>29</v>
      </c>
      <c r="E304" s="16" t="s">
        <v>7</v>
      </c>
      <c r="F304" s="17" t="e">
        <f t="shared" ca="1" si="9"/>
        <v>#NUM!</v>
      </c>
      <c r="M304" s="61"/>
      <c r="N304" s="61"/>
      <c r="O304" s="61"/>
      <c r="P304" s="61"/>
      <c r="Q304" s="61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1"/>
      <c r="AH304" s="61"/>
      <c r="AI304" s="61"/>
      <c r="AJ304" s="61"/>
      <c r="AK304" s="61"/>
      <c r="AL304" s="61"/>
      <c r="AM304" s="61"/>
      <c r="AN304" s="61"/>
      <c r="AO304" s="61"/>
      <c r="AP304" s="61"/>
      <c r="AQ304" s="61"/>
      <c r="AR304" s="61"/>
      <c r="AS304" s="61"/>
      <c r="AT304" s="61"/>
      <c r="AU304" s="61"/>
    </row>
    <row r="305" spans="3:47" ht="15">
      <c r="C305" s="15">
        <f t="shared" ca="1" si="8"/>
        <v>44946</v>
      </c>
      <c r="D305" s="15">
        <f>'BASIC DATA'!O308</f>
        <v>29</v>
      </c>
      <c r="E305" s="16" t="s">
        <v>7</v>
      </c>
      <c r="F305" s="17" t="e">
        <f t="shared" ca="1" si="9"/>
        <v>#NUM!</v>
      </c>
      <c r="M305" s="61"/>
      <c r="N305" s="61"/>
      <c r="O305" s="61"/>
      <c r="P305" s="61"/>
      <c r="Q305" s="61"/>
      <c r="R305" s="61"/>
      <c r="S305" s="61"/>
      <c r="T305" s="61"/>
      <c r="U305" s="61"/>
      <c r="V305" s="61"/>
      <c r="W305" s="61"/>
      <c r="X305" s="61"/>
      <c r="Y305" s="61"/>
      <c r="Z305" s="61"/>
      <c r="AA305" s="61"/>
      <c r="AB305" s="61"/>
      <c r="AC305" s="61"/>
      <c r="AD305" s="61"/>
      <c r="AE305" s="61"/>
      <c r="AF305" s="61"/>
      <c r="AG305" s="61"/>
      <c r="AH305" s="61"/>
      <c r="AI305" s="61"/>
      <c r="AJ305" s="61"/>
      <c r="AK305" s="61"/>
      <c r="AL305" s="61"/>
      <c r="AM305" s="61"/>
      <c r="AN305" s="61"/>
      <c r="AO305" s="61"/>
      <c r="AP305" s="61"/>
      <c r="AQ305" s="61"/>
      <c r="AR305" s="61"/>
      <c r="AS305" s="61"/>
      <c r="AT305" s="61"/>
      <c r="AU305" s="61"/>
    </row>
    <row r="306" spans="3:47" ht="15">
      <c r="C306" s="15">
        <f t="shared" ca="1" si="8"/>
        <v>44946</v>
      </c>
      <c r="D306" s="15">
        <f>'BASIC DATA'!O309</f>
        <v>29</v>
      </c>
      <c r="E306" s="16" t="s">
        <v>7</v>
      </c>
      <c r="F306" s="17" t="e">
        <f t="shared" ca="1" si="9"/>
        <v>#NUM!</v>
      </c>
      <c r="M306" s="61"/>
      <c r="N306" s="61"/>
      <c r="O306" s="61"/>
      <c r="P306" s="61"/>
      <c r="Q306" s="61"/>
      <c r="R306" s="61"/>
      <c r="S306" s="61"/>
      <c r="T306" s="61"/>
      <c r="U306" s="61"/>
      <c r="V306" s="61"/>
      <c r="W306" s="61"/>
      <c r="X306" s="61"/>
      <c r="Y306" s="61"/>
      <c r="Z306" s="61"/>
      <c r="AA306" s="61"/>
      <c r="AB306" s="61"/>
      <c r="AC306" s="61"/>
      <c r="AD306" s="61"/>
      <c r="AE306" s="61"/>
      <c r="AF306" s="61"/>
      <c r="AG306" s="61"/>
      <c r="AH306" s="61"/>
      <c r="AI306" s="61"/>
      <c r="AJ306" s="61"/>
      <c r="AK306" s="61"/>
      <c r="AL306" s="61"/>
      <c r="AM306" s="61"/>
      <c r="AN306" s="61"/>
      <c r="AO306" s="61"/>
      <c r="AP306" s="61"/>
      <c r="AQ306" s="61"/>
      <c r="AR306" s="61"/>
      <c r="AS306" s="61"/>
      <c r="AT306" s="61"/>
      <c r="AU306" s="61"/>
    </row>
    <row r="307" spans="3:47" ht="15">
      <c r="C307" s="15">
        <f t="shared" ca="1" si="8"/>
        <v>44946</v>
      </c>
      <c r="D307" s="15">
        <f>'BASIC DATA'!O310</f>
        <v>29</v>
      </c>
      <c r="E307" s="16" t="s">
        <v>7</v>
      </c>
      <c r="F307" s="17" t="e">
        <f t="shared" ca="1" si="9"/>
        <v>#NUM!</v>
      </c>
      <c r="M307" s="61"/>
      <c r="N307" s="61"/>
      <c r="O307" s="61"/>
      <c r="P307" s="61"/>
      <c r="Q307" s="61"/>
      <c r="R307" s="61"/>
      <c r="S307" s="61"/>
      <c r="T307" s="61"/>
      <c r="U307" s="61"/>
      <c r="V307" s="61"/>
      <c r="W307" s="61"/>
      <c r="X307" s="61"/>
      <c r="Y307" s="61"/>
      <c r="Z307" s="61"/>
      <c r="AA307" s="61"/>
      <c r="AB307" s="61"/>
      <c r="AC307" s="61"/>
      <c r="AD307" s="61"/>
      <c r="AE307" s="61"/>
      <c r="AF307" s="61"/>
      <c r="AG307" s="61"/>
      <c r="AH307" s="61"/>
      <c r="AI307" s="61"/>
      <c r="AJ307" s="61"/>
      <c r="AK307" s="61"/>
      <c r="AL307" s="61"/>
      <c r="AM307" s="61"/>
      <c r="AN307" s="61"/>
      <c r="AO307" s="61"/>
      <c r="AP307" s="61"/>
      <c r="AQ307" s="61"/>
      <c r="AR307" s="61"/>
      <c r="AS307" s="61"/>
      <c r="AT307" s="61"/>
      <c r="AU307" s="61"/>
    </row>
    <row r="308" spans="3:47" ht="15">
      <c r="C308" s="15">
        <f t="shared" ca="1" si="8"/>
        <v>44946</v>
      </c>
      <c r="D308" s="15">
        <f>'BASIC DATA'!O311</f>
        <v>29</v>
      </c>
      <c r="E308" s="16" t="s">
        <v>7</v>
      </c>
      <c r="F308" s="17" t="e">
        <f t="shared" ca="1" si="9"/>
        <v>#NUM!</v>
      </c>
      <c r="M308" s="61"/>
      <c r="N308" s="61"/>
      <c r="O308" s="61"/>
      <c r="P308" s="61"/>
      <c r="Q308" s="61"/>
      <c r="R308" s="61"/>
      <c r="S308" s="61"/>
      <c r="T308" s="61"/>
      <c r="U308" s="61"/>
      <c r="V308" s="61"/>
      <c r="W308" s="61"/>
      <c r="X308" s="61"/>
      <c r="Y308" s="61"/>
      <c r="Z308" s="61"/>
      <c r="AA308" s="61"/>
      <c r="AB308" s="61"/>
      <c r="AC308" s="61"/>
      <c r="AD308" s="61"/>
      <c r="AE308" s="61"/>
      <c r="AF308" s="61"/>
      <c r="AG308" s="61"/>
      <c r="AH308" s="61"/>
      <c r="AI308" s="61"/>
      <c r="AJ308" s="61"/>
      <c r="AK308" s="61"/>
      <c r="AL308" s="61"/>
      <c r="AM308" s="61"/>
      <c r="AN308" s="61"/>
      <c r="AO308" s="61"/>
      <c r="AP308" s="61"/>
      <c r="AQ308" s="61"/>
      <c r="AR308" s="61"/>
      <c r="AS308" s="61"/>
      <c r="AT308" s="61"/>
      <c r="AU308" s="61"/>
    </row>
    <row r="309" spans="3:47" ht="15">
      <c r="C309" s="15">
        <f t="shared" ca="1" si="8"/>
        <v>44946</v>
      </c>
      <c r="D309" s="15">
        <f>'BASIC DATA'!O312</f>
        <v>29</v>
      </c>
      <c r="E309" s="16" t="s">
        <v>7</v>
      </c>
      <c r="F309" s="17" t="e">
        <f t="shared" ca="1" si="9"/>
        <v>#NUM!</v>
      </c>
      <c r="M309" s="61"/>
      <c r="N309" s="61"/>
      <c r="O309" s="61"/>
      <c r="P309" s="61"/>
      <c r="Q309" s="61"/>
      <c r="R309" s="61"/>
      <c r="S309" s="61"/>
      <c r="T309" s="61"/>
      <c r="U309" s="61"/>
      <c r="V309" s="61"/>
      <c r="W309" s="61"/>
      <c r="X309" s="61"/>
      <c r="Y309" s="61"/>
      <c r="Z309" s="61"/>
      <c r="AA309" s="61"/>
      <c r="AB309" s="61"/>
      <c r="AC309" s="61"/>
      <c r="AD309" s="61"/>
      <c r="AE309" s="61"/>
      <c r="AF309" s="61"/>
      <c r="AG309" s="61"/>
      <c r="AH309" s="61"/>
      <c r="AI309" s="61"/>
      <c r="AJ309" s="61"/>
      <c r="AK309" s="61"/>
      <c r="AL309" s="61"/>
      <c r="AM309" s="61"/>
      <c r="AN309" s="61"/>
      <c r="AO309" s="61"/>
      <c r="AP309" s="61"/>
      <c r="AQ309" s="61"/>
      <c r="AR309" s="61"/>
      <c r="AS309" s="61"/>
      <c r="AT309" s="61"/>
      <c r="AU309" s="61"/>
    </row>
    <row r="310" spans="3:47" ht="15">
      <c r="C310" s="15">
        <f t="shared" ca="1" si="8"/>
        <v>44946</v>
      </c>
      <c r="D310" s="15">
        <f>'BASIC DATA'!O313</f>
        <v>29</v>
      </c>
      <c r="E310" s="16" t="s">
        <v>7</v>
      </c>
      <c r="F310" s="17" t="e">
        <f t="shared" ca="1" si="9"/>
        <v>#NUM!</v>
      </c>
      <c r="M310" s="61"/>
      <c r="N310" s="61"/>
      <c r="O310" s="61"/>
      <c r="P310" s="61"/>
      <c r="Q310" s="61"/>
      <c r="R310" s="61"/>
      <c r="S310" s="61"/>
      <c r="T310" s="61"/>
      <c r="U310" s="61"/>
      <c r="V310" s="61"/>
      <c r="W310" s="61"/>
      <c r="X310" s="61"/>
      <c r="Y310" s="61"/>
      <c r="Z310" s="61"/>
      <c r="AA310" s="61"/>
      <c r="AB310" s="61"/>
      <c r="AC310" s="61"/>
      <c r="AD310" s="61"/>
      <c r="AE310" s="61"/>
      <c r="AF310" s="61"/>
      <c r="AG310" s="61"/>
      <c r="AH310" s="61"/>
      <c r="AI310" s="61"/>
      <c r="AJ310" s="61"/>
      <c r="AK310" s="61"/>
      <c r="AL310" s="61"/>
      <c r="AM310" s="61"/>
      <c r="AN310" s="61"/>
      <c r="AO310" s="61"/>
      <c r="AP310" s="61"/>
      <c r="AQ310" s="61"/>
      <c r="AR310" s="61"/>
      <c r="AS310" s="61"/>
      <c r="AT310" s="61"/>
      <c r="AU310" s="61"/>
    </row>
    <row r="311" spans="3:47" ht="15">
      <c r="C311" s="15">
        <f t="shared" ca="1" si="8"/>
        <v>44946</v>
      </c>
      <c r="D311" s="15">
        <f>'BASIC DATA'!O314</f>
        <v>29</v>
      </c>
      <c r="E311" s="16" t="s">
        <v>7</v>
      </c>
      <c r="F311" s="17" t="e">
        <f t="shared" ca="1" si="9"/>
        <v>#NUM!</v>
      </c>
      <c r="M311" s="61"/>
      <c r="N311" s="61"/>
      <c r="O311" s="61"/>
      <c r="P311" s="61"/>
      <c r="Q311" s="61"/>
      <c r="R311" s="61"/>
      <c r="S311" s="61"/>
      <c r="T311" s="61"/>
      <c r="U311" s="61"/>
      <c r="V311" s="61"/>
      <c r="W311" s="61"/>
      <c r="X311" s="61"/>
      <c r="Y311" s="61"/>
      <c r="Z311" s="61"/>
      <c r="AA311" s="61"/>
      <c r="AB311" s="61"/>
      <c r="AC311" s="61"/>
      <c r="AD311" s="61"/>
      <c r="AE311" s="61"/>
      <c r="AF311" s="61"/>
      <c r="AG311" s="61"/>
      <c r="AH311" s="61"/>
      <c r="AI311" s="61"/>
      <c r="AJ311" s="61"/>
      <c r="AK311" s="61"/>
      <c r="AL311" s="61"/>
      <c r="AM311" s="61"/>
      <c r="AN311" s="61"/>
      <c r="AO311" s="61"/>
      <c r="AP311" s="61"/>
      <c r="AQ311" s="61"/>
      <c r="AR311" s="61"/>
      <c r="AS311" s="61"/>
      <c r="AT311" s="61"/>
      <c r="AU311" s="61"/>
    </row>
    <row r="312" spans="3:47" ht="15">
      <c r="C312" s="15">
        <f t="shared" ca="1" si="8"/>
        <v>44946</v>
      </c>
      <c r="D312" s="15">
        <f>'BASIC DATA'!O315</f>
        <v>29</v>
      </c>
      <c r="E312" s="16" t="s">
        <v>7</v>
      </c>
      <c r="F312" s="17" t="e">
        <f t="shared" ca="1" si="9"/>
        <v>#NUM!</v>
      </c>
      <c r="M312" s="61"/>
      <c r="N312" s="61"/>
      <c r="O312" s="61"/>
      <c r="P312" s="61"/>
      <c r="Q312" s="61"/>
      <c r="R312" s="61"/>
      <c r="S312" s="61"/>
      <c r="T312" s="61"/>
      <c r="U312" s="61"/>
      <c r="V312" s="61"/>
      <c r="W312" s="61"/>
      <c r="X312" s="61"/>
      <c r="Y312" s="61"/>
      <c r="Z312" s="61"/>
      <c r="AA312" s="61"/>
      <c r="AB312" s="61"/>
      <c r="AC312" s="61"/>
      <c r="AD312" s="61"/>
      <c r="AE312" s="61"/>
      <c r="AF312" s="61"/>
      <c r="AG312" s="61"/>
      <c r="AH312" s="61"/>
      <c r="AI312" s="61"/>
      <c r="AJ312" s="61"/>
      <c r="AK312" s="61"/>
      <c r="AL312" s="61"/>
      <c r="AM312" s="61"/>
      <c r="AN312" s="61"/>
      <c r="AO312" s="61"/>
      <c r="AP312" s="61"/>
      <c r="AQ312" s="61"/>
      <c r="AR312" s="61"/>
      <c r="AS312" s="61"/>
      <c r="AT312" s="61"/>
      <c r="AU312" s="61"/>
    </row>
    <row r="313" spans="3:47" ht="15">
      <c r="C313" s="15">
        <f t="shared" ca="1" si="8"/>
        <v>44946</v>
      </c>
      <c r="D313" s="15">
        <f>'BASIC DATA'!O316</f>
        <v>29</v>
      </c>
      <c r="E313" s="16" t="s">
        <v>7</v>
      </c>
      <c r="F313" s="17" t="e">
        <f t="shared" ca="1" si="9"/>
        <v>#NUM!</v>
      </c>
      <c r="M313" s="61"/>
      <c r="N313" s="61"/>
      <c r="O313" s="61"/>
      <c r="P313" s="61"/>
      <c r="Q313" s="61"/>
      <c r="R313" s="61"/>
      <c r="S313" s="61"/>
      <c r="T313" s="61"/>
      <c r="U313" s="61"/>
      <c r="V313" s="61"/>
      <c r="W313" s="61"/>
      <c r="X313" s="61"/>
      <c r="Y313" s="61"/>
      <c r="Z313" s="61"/>
      <c r="AA313" s="61"/>
      <c r="AB313" s="61"/>
      <c r="AC313" s="61"/>
      <c r="AD313" s="61"/>
      <c r="AE313" s="61"/>
      <c r="AF313" s="61"/>
      <c r="AG313" s="61"/>
      <c r="AH313" s="61"/>
      <c r="AI313" s="61"/>
      <c r="AJ313" s="61"/>
      <c r="AK313" s="61"/>
      <c r="AL313" s="61"/>
      <c r="AM313" s="61"/>
      <c r="AN313" s="61"/>
      <c r="AO313" s="61"/>
      <c r="AP313" s="61"/>
      <c r="AQ313" s="61"/>
      <c r="AR313" s="61"/>
      <c r="AS313" s="61"/>
      <c r="AT313" s="61"/>
      <c r="AU313" s="61"/>
    </row>
    <row r="314" spans="3:47" ht="15">
      <c r="C314" s="15">
        <f t="shared" ca="1" si="8"/>
        <v>44946</v>
      </c>
      <c r="D314" s="15">
        <f>'BASIC DATA'!O317</f>
        <v>29</v>
      </c>
      <c r="E314" s="16" t="s">
        <v>7</v>
      </c>
      <c r="F314" s="17" t="e">
        <f t="shared" ca="1" si="9"/>
        <v>#NUM!</v>
      </c>
      <c r="M314" s="61"/>
      <c r="N314" s="61"/>
      <c r="O314" s="61"/>
      <c r="P314" s="61"/>
      <c r="Q314" s="61"/>
      <c r="R314" s="61"/>
      <c r="S314" s="61"/>
      <c r="T314" s="61"/>
      <c r="U314" s="61"/>
      <c r="V314" s="61"/>
      <c r="W314" s="61"/>
      <c r="X314" s="61"/>
      <c r="Y314" s="61"/>
      <c r="Z314" s="61"/>
      <c r="AA314" s="61"/>
      <c r="AB314" s="61"/>
      <c r="AC314" s="61"/>
      <c r="AD314" s="61"/>
      <c r="AE314" s="61"/>
      <c r="AF314" s="61"/>
      <c r="AG314" s="61"/>
      <c r="AH314" s="61"/>
      <c r="AI314" s="61"/>
      <c r="AJ314" s="61"/>
      <c r="AK314" s="61"/>
      <c r="AL314" s="61"/>
      <c r="AM314" s="61"/>
      <c r="AN314" s="61"/>
      <c r="AO314" s="61"/>
      <c r="AP314" s="61"/>
      <c r="AQ314" s="61"/>
      <c r="AR314" s="61"/>
      <c r="AS314" s="61"/>
      <c r="AT314" s="61"/>
      <c r="AU314" s="61"/>
    </row>
    <row r="315" spans="3:47" ht="15">
      <c r="C315" s="15">
        <f t="shared" ca="1" si="8"/>
        <v>44946</v>
      </c>
      <c r="D315" s="15">
        <f>'BASIC DATA'!O318</f>
        <v>29</v>
      </c>
      <c r="E315" s="16" t="s">
        <v>7</v>
      </c>
      <c r="F315" s="17" t="e">
        <f t="shared" ca="1" si="9"/>
        <v>#NUM!</v>
      </c>
      <c r="M315" s="61"/>
      <c r="N315" s="61"/>
      <c r="O315" s="61"/>
      <c r="P315" s="61"/>
      <c r="Q315" s="61"/>
      <c r="R315" s="61"/>
      <c r="S315" s="61"/>
      <c r="T315" s="61"/>
      <c r="U315" s="61"/>
      <c r="V315" s="61"/>
      <c r="W315" s="61"/>
      <c r="X315" s="61"/>
      <c r="Y315" s="61"/>
      <c r="Z315" s="61"/>
      <c r="AA315" s="61"/>
      <c r="AB315" s="61"/>
      <c r="AC315" s="61"/>
      <c r="AD315" s="61"/>
      <c r="AE315" s="61"/>
      <c r="AF315" s="61"/>
      <c r="AG315" s="61"/>
      <c r="AH315" s="61"/>
      <c r="AI315" s="61"/>
      <c r="AJ315" s="61"/>
      <c r="AK315" s="61"/>
      <c r="AL315" s="61"/>
      <c r="AM315" s="61"/>
      <c r="AN315" s="61"/>
      <c r="AO315" s="61"/>
      <c r="AP315" s="61"/>
      <c r="AQ315" s="61"/>
      <c r="AR315" s="61"/>
      <c r="AS315" s="61"/>
      <c r="AT315" s="61"/>
      <c r="AU315" s="61"/>
    </row>
    <row r="316" spans="3:47" ht="15">
      <c r="C316" s="15">
        <f t="shared" ca="1" si="8"/>
        <v>44946</v>
      </c>
      <c r="D316" s="15">
        <f>'BASIC DATA'!O319</f>
        <v>29</v>
      </c>
      <c r="E316" s="16" t="s">
        <v>7</v>
      </c>
      <c r="F316" s="17" t="e">
        <f t="shared" ca="1" si="9"/>
        <v>#NUM!</v>
      </c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  <c r="AA316" s="61"/>
      <c r="AB316" s="61"/>
      <c r="AC316" s="61"/>
      <c r="AD316" s="61"/>
      <c r="AE316" s="61"/>
      <c r="AF316" s="61"/>
      <c r="AG316" s="61"/>
      <c r="AH316" s="61"/>
      <c r="AI316" s="61"/>
      <c r="AJ316" s="61"/>
      <c r="AK316" s="61"/>
      <c r="AL316" s="61"/>
      <c r="AM316" s="61"/>
      <c r="AN316" s="61"/>
      <c r="AO316" s="61"/>
      <c r="AP316" s="61"/>
      <c r="AQ316" s="61"/>
      <c r="AR316" s="61"/>
      <c r="AS316" s="61"/>
      <c r="AT316" s="61"/>
      <c r="AU316" s="61"/>
    </row>
    <row r="317" spans="3:47" ht="15">
      <c r="C317" s="15">
        <f t="shared" ca="1" si="8"/>
        <v>44946</v>
      </c>
      <c r="D317" s="15">
        <f>'BASIC DATA'!O320</f>
        <v>29</v>
      </c>
      <c r="E317" s="16" t="s">
        <v>7</v>
      </c>
      <c r="F317" s="17" t="e">
        <f t="shared" ca="1" si="9"/>
        <v>#NUM!</v>
      </c>
      <c r="M317" s="61"/>
      <c r="N317" s="61"/>
      <c r="O317" s="61"/>
      <c r="P317" s="61"/>
      <c r="Q317" s="61"/>
      <c r="R317" s="61"/>
      <c r="S317" s="61"/>
      <c r="T317" s="61"/>
      <c r="U317" s="61"/>
      <c r="V317" s="61"/>
      <c r="W317" s="61"/>
      <c r="X317" s="61"/>
      <c r="Y317" s="61"/>
      <c r="Z317" s="61"/>
      <c r="AA317" s="61"/>
      <c r="AB317" s="61"/>
      <c r="AC317" s="61"/>
      <c r="AD317" s="61"/>
      <c r="AE317" s="61"/>
      <c r="AF317" s="61"/>
      <c r="AG317" s="61"/>
      <c r="AH317" s="61"/>
      <c r="AI317" s="61"/>
      <c r="AJ317" s="61"/>
      <c r="AK317" s="61"/>
      <c r="AL317" s="61"/>
      <c r="AM317" s="61"/>
      <c r="AN317" s="61"/>
      <c r="AO317" s="61"/>
      <c r="AP317" s="61"/>
      <c r="AQ317" s="61"/>
      <c r="AR317" s="61"/>
      <c r="AS317" s="61"/>
      <c r="AT317" s="61"/>
      <c r="AU317" s="61"/>
    </row>
    <row r="318" spans="3:47" ht="15">
      <c r="C318" s="15">
        <f t="shared" ca="1" si="8"/>
        <v>44946</v>
      </c>
      <c r="D318" s="15">
        <f>'BASIC DATA'!O321</f>
        <v>29</v>
      </c>
      <c r="E318" s="16" t="s">
        <v>7</v>
      </c>
      <c r="F318" s="17" t="e">
        <f t="shared" ca="1" si="9"/>
        <v>#NUM!</v>
      </c>
      <c r="M318" s="61"/>
      <c r="N318" s="61"/>
      <c r="O318" s="61"/>
      <c r="P318" s="61"/>
      <c r="Q318" s="61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1"/>
      <c r="AH318" s="61"/>
      <c r="AI318" s="61"/>
      <c r="AJ318" s="61"/>
      <c r="AK318" s="61"/>
      <c r="AL318" s="61"/>
      <c r="AM318" s="61"/>
      <c r="AN318" s="61"/>
      <c r="AO318" s="61"/>
      <c r="AP318" s="61"/>
      <c r="AQ318" s="61"/>
      <c r="AR318" s="61"/>
      <c r="AS318" s="61"/>
      <c r="AT318" s="61"/>
      <c r="AU318" s="61"/>
    </row>
    <row r="319" spans="3:47" ht="15">
      <c r="C319" s="15">
        <f t="shared" ca="1" si="8"/>
        <v>44946</v>
      </c>
      <c r="D319" s="15">
        <f>'BASIC DATA'!O322</f>
        <v>29</v>
      </c>
      <c r="E319" s="16" t="s">
        <v>7</v>
      </c>
      <c r="F319" s="17" t="e">
        <f t="shared" ca="1" si="9"/>
        <v>#NUM!</v>
      </c>
      <c r="M319" s="61"/>
      <c r="N319" s="61"/>
      <c r="O319" s="61"/>
      <c r="P319" s="61"/>
      <c r="Q319" s="61"/>
      <c r="R319" s="61"/>
      <c r="S319" s="61"/>
      <c r="T319" s="61"/>
      <c r="U319" s="61"/>
      <c r="V319" s="61"/>
      <c r="W319" s="61"/>
      <c r="X319" s="61"/>
      <c r="Y319" s="61"/>
      <c r="Z319" s="61"/>
      <c r="AA319" s="61"/>
      <c r="AB319" s="61"/>
      <c r="AC319" s="61"/>
      <c r="AD319" s="61"/>
      <c r="AE319" s="61"/>
      <c r="AF319" s="61"/>
      <c r="AG319" s="61"/>
      <c r="AH319" s="61"/>
      <c r="AI319" s="61"/>
      <c r="AJ319" s="61"/>
      <c r="AK319" s="61"/>
      <c r="AL319" s="61"/>
      <c r="AM319" s="61"/>
      <c r="AN319" s="61"/>
      <c r="AO319" s="61"/>
      <c r="AP319" s="61"/>
      <c r="AQ319" s="61"/>
      <c r="AR319" s="61"/>
      <c r="AS319" s="61"/>
      <c r="AT319" s="61"/>
      <c r="AU319" s="61"/>
    </row>
    <row r="320" spans="3:47" ht="15">
      <c r="C320" s="15">
        <f t="shared" ca="1" si="8"/>
        <v>44946</v>
      </c>
      <c r="D320" s="15">
        <f>'BASIC DATA'!O323</f>
        <v>29</v>
      </c>
      <c r="E320" s="16" t="s">
        <v>7</v>
      </c>
      <c r="F320" s="17" t="e">
        <f t="shared" ca="1" si="9"/>
        <v>#NUM!</v>
      </c>
      <c r="M320" s="61"/>
      <c r="N320" s="61"/>
      <c r="O320" s="61"/>
      <c r="P320" s="61"/>
      <c r="Q320" s="61"/>
      <c r="R320" s="61"/>
      <c r="S320" s="61"/>
      <c r="T320" s="61"/>
      <c r="U320" s="61"/>
      <c r="V320" s="61"/>
      <c r="W320" s="61"/>
      <c r="X320" s="61"/>
      <c r="Y320" s="61"/>
      <c r="Z320" s="61"/>
      <c r="AA320" s="61"/>
      <c r="AB320" s="61"/>
      <c r="AC320" s="61"/>
      <c r="AD320" s="61"/>
      <c r="AE320" s="61"/>
      <c r="AF320" s="61"/>
      <c r="AG320" s="61"/>
      <c r="AH320" s="61"/>
      <c r="AI320" s="61"/>
      <c r="AJ320" s="61"/>
      <c r="AK320" s="61"/>
      <c r="AL320" s="61"/>
      <c r="AM320" s="61"/>
      <c r="AN320" s="61"/>
      <c r="AO320" s="61"/>
      <c r="AP320" s="61"/>
      <c r="AQ320" s="61"/>
      <c r="AR320" s="61"/>
      <c r="AS320" s="61"/>
      <c r="AT320" s="61"/>
      <c r="AU320" s="61"/>
    </row>
    <row r="321" spans="3:47" ht="15">
      <c r="C321" s="15">
        <f t="shared" ca="1" si="8"/>
        <v>44946</v>
      </c>
      <c r="D321" s="15">
        <f>'BASIC DATA'!O324</f>
        <v>29</v>
      </c>
      <c r="E321" s="16" t="s">
        <v>7</v>
      </c>
      <c r="F321" s="17" t="e">
        <f t="shared" ca="1" si="9"/>
        <v>#NUM!</v>
      </c>
      <c r="M321" s="61"/>
      <c r="N321" s="61"/>
      <c r="O321" s="61"/>
      <c r="P321" s="61"/>
      <c r="Q321" s="61"/>
      <c r="R321" s="61"/>
      <c r="S321" s="61"/>
      <c r="T321" s="61"/>
      <c r="U321" s="61"/>
      <c r="V321" s="61"/>
      <c r="W321" s="61"/>
      <c r="X321" s="61"/>
      <c r="Y321" s="61"/>
      <c r="Z321" s="61"/>
      <c r="AA321" s="61"/>
      <c r="AB321" s="61"/>
      <c r="AC321" s="61"/>
      <c r="AD321" s="61"/>
      <c r="AE321" s="61"/>
      <c r="AF321" s="61"/>
      <c r="AG321" s="61"/>
      <c r="AH321" s="61"/>
      <c r="AI321" s="61"/>
      <c r="AJ321" s="61"/>
      <c r="AK321" s="61"/>
      <c r="AL321" s="61"/>
      <c r="AM321" s="61"/>
      <c r="AN321" s="61"/>
      <c r="AO321" s="61"/>
      <c r="AP321" s="61"/>
      <c r="AQ321" s="61"/>
      <c r="AR321" s="61"/>
      <c r="AS321" s="61"/>
      <c r="AT321" s="61"/>
      <c r="AU321" s="61"/>
    </row>
    <row r="322" spans="3:47" ht="15">
      <c r="C322" s="15">
        <f t="shared" ca="1" si="8"/>
        <v>44946</v>
      </c>
      <c r="D322" s="15">
        <f>'BASIC DATA'!O325</f>
        <v>29</v>
      </c>
      <c r="E322" s="16" t="s">
        <v>7</v>
      </c>
      <c r="F322" s="17" t="e">
        <f t="shared" ca="1" si="9"/>
        <v>#NUM!</v>
      </c>
      <c r="M322" s="61"/>
      <c r="N322" s="61"/>
      <c r="O322" s="61"/>
      <c r="P322" s="61"/>
      <c r="Q322" s="61"/>
      <c r="R322" s="61"/>
      <c r="S322" s="61"/>
      <c r="T322" s="61"/>
      <c r="U322" s="61"/>
      <c r="V322" s="61"/>
      <c r="W322" s="61"/>
      <c r="X322" s="61"/>
      <c r="Y322" s="61"/>
      <c r="Z322" s="61"/>
      <c r="AA322" s="61"/>
      <c r="AB322" s="61"/>
      <c r="AC322" s="61"/>
      <c r="AD322" s="61"/>
      <c r="AE322" s="61"/>
      <c r="AF322" s="61"/>
      <c r="AG322" s="61"/>
      <c r="AH322" s="61"/>
      <c r="AI322" s="61"/>
      <c r="AJ322" s="61"/>
      <c r="AK322" s="61"/>
      <c r="AL322" s="61"/>
      <c r="AM322" s="61"/>
      <c r="AN322" s="61"/>
      <c r="AO322" s="61"/>
      <c r="AP322" s="61"/>
      <c r="AQ322" s="61"/>
      <c r="AR322" s="61"/>
      <c r="AS322" s="61"/>
      <c r="AT322" s="61"/>
      <c r="AU322" s="61"/>
    </row>
    <row r="323" spans="3:47" ht="15">
      <c r="C323" s="15">
        <f t="shared" ca="1" si="8"/>
        <v>44946</v>
      </c>
      <c r="D323" s="15">
        <f>'BASIC DATA'!O326</f>
        <v>29</v>
      </c>
      <c r="E323" s="16" t="s">
        <v>7</v>
      </c>
      <c r="F323" s="17" t="e">
        <f t="shared" ca="1" si="9"/>
        <v>#NUM!</v>
      </c>
      <c r="M323" s="61"/>
      <c r="N323" s="61"/>
      <c r="O323" s="61"/>
      <c r="P323" s="61"/>
      <c r="Q323" s="61"/>
      <c r="R323" s="61"/>
      <c r="S323" s="61"/>
      <c r="T323" s="61"/>
      <c r="U323" s="61"/>
      <c r="V323" s="61"/>
      <c r="W323" s="61"/>
      <c r="X323" s="61"/>
      <c r="Y323" s="61"/>
      <c r="Z323" s="61"/>
      <c r="AA323" s="61"/>
      <c r="AB323" s="61"/>
      <c r="AC323" s="61"/>
      <c r="AD323" s="61"/>
      <c r="AE323" s="61"/>
      <c r="AF323" s="61"/>
      <c r="AG323" s="61"/>
      <c r="AH323" s="61"/>
      <c r="AI323" s="61"/>
      <c r="AJ323" s="61"/>
      <c r="AK323" s="61"/>
      <c r="AL323" s="61"/>
      <c r="AM323" s="61"/>
      <c r="AN323" s="61"/>
      <c r="AO323" s="61"/>
      <c r="AP323" s="61"/>
      <c r="AQ323" s="61"/>
      <c r="AR323" s="61"/>
      <c r="AS323" s="61"/>
      <c r="AT323" s="61"/>
      <c r="AU323" s="61"/>
    </row>
    <row r="324" spans="3:47" ht="15">
      <c r="C324" s="15">
        <f t="shared" ca="1" si="8"/>
        <v>44946</v>
      </c>
      <c r="D324" s="15">
        <f>'BASIC DATA'!O327</f>
        <v>29</v>
      </c>
      <c r="E324" s="16" t="s">
        <v>7</v>
      </c>
      <c r="F324" s="17" t="e">
        <f t="shared" ca="1" si="9"/>
        <v>#NUM!</v>
      </c>
      <c r="M324" s="61"/>
      <c r="N324" s="61"/>
      <c r="O324" s="61"/>
      <c r="P324" s="61"/>
      <c r="Q324" s="61"/>
      <c r="R324" s="61"/>
      <c r="S324" s="61"/>
      <c r="T324" s="61"/>
      <c r="U324" s="61"/>
      <c r="V324" s="61"/>
      <c r="W324" s="61"/>
      <c r="X324" s="61"/>
      <c r="Y324" s="61"/>
      <c r="Z324" s="61"/>
      <c r="AA324" s="61"/>
      <c r="AB324" s="61"/>
      <c r="AC324" s="61"/>
      <c r="AD324" s="61"/>
      <c r="AE324" s="61"/>
      <c r="AF324" s="61"/>
      <c r="AG324" s="61"/>
      <c r="AH324" s="61"/>
      <c r="AI324" s="61"/>
      <c r="AJ324" s="61"/>
      <c r="AK324" s="61"/>
      <c r="AL324" s="61"/>
      <c r="AM324" s="61"/>
      <c r="AN324" s="61"/>
      <c r="AO324" s="61"/>
      <c r="AP324" s="61"/>
      <c r="AQ324" s="61"/>
      <c r="AR324" s="61"/>
      <c r="AS324" s="61"/>
      <c r="AT324" s="61"/>
      <c r="AU324" s="61"/>
    </row>
    <row r="325" spans="3:47" ht="15">
      <c r="C325" s="15">
        <f t="shared" ref="C325:C388" ca="1" si="10">TODAY()</f>
        <v>44946</v>
      </c>
      <c r="D325" s="15">
        <f>'BASIC DATA'!O328</f>
        <v>29</v>
      </c>
      <c r="E325" s="16" t="s">
        <v>7</v>
      </c>
      <c r="F325" s="17" t="e">
        <f t="shared" ref="F325:F388" ca="1" si="11">DATEDIF(C325,D325,"d")</f>
        <v>#NUM!</v>
      </c>
      <c r="M325" s="61"/>
      <c r="N325" s="61"/>
      <c r="O325" s="61"/>
      <c r="P325" s="61"/>
      <c r="Q325" s="61"/>
      <c r="R325" s="61"/>
      <c r="S325" s="61"/>
      <c r="T325" s="61"/>
      <c r="U325" s="61"/>
      <c r="V325" s="61"/>
      <c r="W325" s="61"/>
      <c r="X325" s="61"/>
      <c r="Y325" s="61"/>
      <c r="Z325" s="61"/>
      <c r="AA325" s="61"/>
      <c r="AB325" s="61"/>
      <c r="AC325" s="61"/>
      <c r="AD325" s="61"/>
      <c r="AE325" s="6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</row>
    <row r="326" spans="3:47" ht="15">
      <c r="C326" s="15">
        <f t="shared" ca="1" si="10"/>
        <v>44946</v>
      </c>
      <c r="D326" s="15">
        <f>'BASIC DATA'!O329</f>
        <v>29</v>
      </c>
      <c r="E326" s="16" t="s">
        <v>7</v>
      </c>
      <c r="F326" s="17" t="e">
        <f t="shared" ca="1" si="11"/>
        <v>#NUM!</v>
      </c>
      <c r="M326" s="61"/>
      <c r="N326" s="61"/>
      <c r="O326" s="61"/>
      <c r="P326" s="61"/>
      <c r="Q326" s="61"/>
      <c r="R326" s="61"/>
      <c r="S326" s="61"/>
      <c r="T326" s="61"/>
      <c r="U326" s="61"/>
      <c r="V326" s="61"/>
      <c r="W326" s="61"/>
      <c r="X326" s="61"/>
      <c r="Y326" s="61"/>
      <c r="Z326" s="61"/>
      <c r="AA326" s="61"/>
      <c r="AB326" s="61"/>
      <c r="AC326" s="61"/>
      <c r="AD326" s="61"/>
      <c r="AE326" s="61"/>
      <c r="AF326" s="61"/>
      <c r="AG326" s="61"/>
      <c r="AH326" s="61"/>
      <c r="AI326" s="61"/>
      <c r="AJ326" s="61"/>
      <c r="AK326" s="61"/>
      <c r="AL326" s="61"/>
      <c r="AM326" s="61"/>
      <c r="AN326" s="61"/>
      <c r="AO326" s="61"/>
      <c r="AP326" s="61"/>
      <c r="AQ326" s="61"/>
      <c r="AR326" s="61"/>
      <c r="AS326" s="61"/>
      <c r="AT326" s="61"/>
      <c r="AU326" s="61"/>
    </row>
    <row r="327" spans="3:47" ht="15">
      <c r="C327" s="15">
        <f t="shared" ca="1" si="10"/>
        <v>44946</v>
      </c>
      <c r="D327" s="15">
        <f>'BASIC DATA'!O330</f>
        <v>29</v>
      </c>
      <c r="E327" s="16" t="s">
        <v>7</v>
      </c>
      <c r="F327" s="17" t="e">
        <f t="shared" ca="1" si="11"/>
        <v>#NUM!</v>
      </c>
      <c r="M327" s="61"/>
      <c r="N327" s="61"/>
      <c r="O327" s="61"/>
      <c r="P327" s="61"/>
      <c r="Q327" s="61"/>
      <c r="R327" s="61"/>
      <c r="S327" s="61"/>
      <c r="T327" s="61"/>
      <c r="U327" s="61"/>
      <c r="V327" s="61"/>
      <c r="W327" s="61"/>
      <c r="X327" s="61"/>
      <c r="Y327" s="61"/>
      <c r="Z327" s="61"/>
      <c r="AA327" s="61"/>
      <c r="AB327" s="61"/>
      <c r="AC327" s="61"/>
      <c r="AD327" s="61"/>
      <c r="AE327" s="61"/>
      <c r="AF327" s="61"/>
      <c r="AG327" s="61"/>
      <c r="AH327" s="61"/>
      <c r="AI327" s="61"/>
      <c r="AJ327" s="61"/>
      <c r="AK327" s="61"/>
      <c r="AL327" s="61"/>
      <c r="AM327" s="61"/>
      <c r="AN327" s="61"/>
      <c r="AO327" s="61"/>
      <c r="AP327" s="61"/>
      <c r="AQ327" s="61"/>
      <c r="AR327" s="61"/>
      <c r="AS327" s="61"/>
      <c r="AT327" s="61"/>
      <c r="AU327" s="61"/>
    </row>
    <row r="328" spans="3:47" ht="15">
      <c r="C328" s="15">
        <f t="shared" ca="1" si="10"/>
        <v>44946</v>
      </c>
      <c r="D328" s="15">
        <f>'BASIC DATA'!O331</f>
        <v>29</v>
      </c>
      <c r="E328" s="16" t="s">
        <v>7</v>
      </c>
      <c r="F328" s="17" t="e">
        <f t="shared" ca="1" si="11"/>
        <v>#NUM!</v>
      </c>
      <c r="M328" s="61"/>
      <c r="N328" s="61"/>
      <c r="O328" s="61"/>
      <c r="P328" s="61"/>
      <c r="Q328" s="61"/>
      <c r="R328" s="61"/>
      <c r="S328" s="61"/>
      <c r="T328" s="61"/>
      <c r="U328" s="61"/>
      <c r="V328" s="61"/>
      <c r="W328" s="61"/>
      <c r="X328" s="61"/>
      <c r="Y328" s="61"/>
      <c r="Z328" s="61"/>
      <c r="AA328" s="61"/>
      <c r="AB328" s="61"/>
      <c r="AC328" s="61"/>
      <c r="AD328" s="61"/>
      <c r="AE328" s="61"/>
      <c r="AF328" s="61"/>
      <c r="AG328" s="61"/>
      <c r="AH328" s="61"/>
      <c r="AI328" s="61"/>
      <c r="AJ328" s="61"/>
      <c r="AK328" s="61"/>
      <c r="AL328" s="61"/>
      <c r="AM328" s="61"/>
      <c r="AN328" s="61"/>
      <c r="AO328" s="61"/>
      <c r="AP328" s="61"/>
      <c r="AQ328" s="61"/>
      <c r="AR328" s="61"/>
      <c r="AS328" s="61"/>
      <c r="AT328" s="61"/>
      <c r="AU328" s="61"/>
    </row>
    <row r="329" spans="3:47" ht="15">
      <c r="C329" s="15">
        <f t="shared" ca="1" si="10"/>
        <v>44946</v>
      </c>
      <c r="D329" s="15">
        <f>'BASIC DATA'!O332</f>
        <v>29</v>
      </c>
      <c r="E329" s="16" t="s">
        <v>7</v>
      </c>
      <c r="F329" s="17" t="e">
        <f t="shared" ca="1" si="11"/>
        <v>#NUM!</v>
      </c>
      <c r="M329" s="61"/>
      <c r="N329" s="61"/>
      <c r="O329" s="61"/>
      <c r="P329" s="61"/>
      <c r="Q329" s="61"/>
      <c r="R329" s="61"/>
      <c r="S329" s="61"/>
      <c r="T329" s="61"/>
      <c r="U329" s="61"/>
      <c r="V329" s="61"/>
      <c r="W329" s="61"/>
      <c r="X329" s="61"/>
      <c r="Y329" s="61"/>
      <c r="Z329" s="61"/>
      <c r="AA329" s="61"/>
      <c r="AB329" s="61"/>
      <c r="AC329" s="61"/>
      <c r="AD329" s="61"/>
      <c r="AE329" s="61"/>
      <c r="AF329" s="61"/>
      <c r="AG329" s="61"/>
      <c r="AH329" s="61"/>
      <c r="AI329" s="61"/>
      <c r="AJ329" s="61"/>
      <c r="AK329" s="61"/>
      <c r="AL329" s="61"/>
      <c r="AM329" s="61"/>
      <c r="AN329" s="61"/>
      <c r="AO329" s="61"/>
      <c r="AP329" s="61"/>
      <c r="AQ329" s="61"/>
      <c r="AR329" s="61"/>
      <c r="AS329" s="61"/>
      <c r="AT329" s="61"/>
      <c r="AU329" s="61"/>
    </row>
    <row r="330" spans="3:47" ht="15">
      <c r="C330" s="15">
        <f t="shared" ca="1" si="10"/>
        <v>44946</v>
      </c>
      <c r="D330" s="15">
        <f>'BASIC DATA'!O333</f>
        <v>29</v>
      </c>
      <c r="E330" s="16" t="s">
        <v>7</v>
      </c>
      <c r="F330" s="17" t="e">
        <f t="shared" ca="1" si="11"/>
        <v>#NUM!</v>
      </c>
      <c r="M330" s="61"/>
      <c r="N330" s="61"/>
      <c r="O330" s="61"/>
      <c r="P330" s="61"/>
      <c r="Q330" s="61"/>
      <c r="R330" s="61"/>
      <c r="S330" s="61"/>
      <c r="T330" s="61"/>
      <c r="U330" s="61"/>
      <c r="V330" s="61"/>
      <c r="W330" s="61"/>
      <c r="X330" s="61"/>
      <c r="Y330" s="61"/>
      <c r="Z330" s="61"/>
      <c r="AA330" s="61"/>
      <c r="AB330" s="61"/>
      <c r="AC330" s="61"/>
      <c r="AD330" s="61"/>
      <c r="AE330" s="61"/>
      <c r="AF330" s="61"/>
      <c r="AG330" s="61"/>
      <c r="AH330" s="61"/>
      <c r="AI330" s="61"/>
      <c r="AJ330" s="61"/>
      <c r="AK330" s="61"/>
      <c r="AL330" s="61"/>
      <c r="AM330" s="61"/>
      <c r="AN330" s="61"/>
      <c r="AO330" s="61"/>
      <c r="AP330" s="61"/>
      <c r="AQ330" s="61"/>
      <c r="AR330" s="61"/>
      <c r="AS330" s="61"/>
      <c r="AT330" s="61"/>
      <c r="AU330" s="61"/>
    </row>
    <row r="331" spans="3:47" ht="15">
      <c r="C331" s="15">
        <f t="shared" ca="1" si="10"/>
        <v>44946</v>
      </c>
      <c r="D331" s="15">
        <f>'BASIC DATA'!O334</f>
        <v>29</v>
      </c>
      <c r="E331" s="16" t="s">
        <v>7</v>
      </c>
      <c r="F331" s="17" t="e">
        <f t="shared" ca="1" si="11"/>
        <v>#NUM!</v>
      </c>
      <c r="M331" s="61"/>
      <c r="N331" s="61"/>
      <c r="O331" s="61"/>
      <c r="P331" s="61"/>
      <c r="Q331" s="61"/>
      <c r="R331" s="61"/>
      <c r="S331" s="61"/>
      <c r="T331" s="61"/>
      <c r="U331" s="61"/>
      <c r="V331" s="61"/>
      <c r="W331" s="61"/>
      <c r="X331" s="61"/>
      <c r="Y331" s="61"/>
      <c r="Z331" s="61"/>
      <c r="AA331" s="61"/>
      <c r="AB331" s="61"/>
      <c r="AC331" s="61"/>
      <c r="AD331" s="61"/>
      <c r="AE331" s="61"/>
      <c r="AF331" s="61"/>
      <c r="AG331" s="61"/>
      <c r="AH331" s="61"/>
      <c r="AI331" s="61"/>
      <c r="AJ331" s="61"/>
      <c r="AK331" s="61"/>
      <c r="AL331" s="61"/>
      <c r="AM331" s="61"/>
      <c r="AN331" s="61"/>
      <c r="AO331" s="61"/>
      <c r="AP331" s="61"/>
      <c r="AQ331" s="61"/>
      <c r="AR331" s="61"/>
      <c r="AS331" s="61"/>
      <c r="AT331" s="61"/>
      <c r="AU331" s="61"/>
    </row>
    <row r="332" spans="3:47" ht="15">
      <c r="C332" s="15">
        <f t="shared" ca="1" si="10"/>
        <v>44946</v>
      </c>
      <c r="D332" s="15">
        <f>'BASIC DATA'!O335</f>
        <v>29</v>
      </c>
      <c r="E332" s="16" t="s">
        <v>7</v>
      </c>
      <c r="F332" s="17" t="e">
        <f t="shared" ca="1" si="11"/>
        <v>#NUM!</v>
      </c>
      <c r="M332" s="61"/>
      <c r="N332" s="61"/>
      <c r="O332" s="61"/>
      <c r="P332" s="61"/>
      <c r="Q332" s="61"/>
      <c r="R332" s="61"/>
      <c r="S332" s="61"/>
      <c r="T332" s="61"/>
      <c r="U332" s="61"/>
      <c r="V332" s="61"/>
      <c r="W332" s="61"/>
      <c r="X332" s="61"/>
      <c r="Y332" s="61"/>
      <c r="Z332" s="61"/>
      <c r="AA332" s="61"/>
      <c r="AB332" s="61"/>
      <c r="AC332" s="61"/>
      <c r="AD332" s="61"/>
      <c r="AE332" s="61"/>
      <c r="AF332" s="61"/>
      <c r="AG332" s="61"/>
      <c r="AH332" s="61"/>
      <c r="AI332" s="61"/>
      <c r="AJ332" s="61"/>
      <c r="AK332" s="61"/>
      <c r="AL332" s="61"/>
      <c r="AM332" s="61"/>
      <c r="AN332" s="61"/>
      <c r="AO332" s="61"/>
      <c r="AP332" s="61"/>
      <c r="AQ332" s="61"/>
      <c r="AR332" s="61"/>
      <c r="AS332" s="61"/>
      <c r="AT332" s="61"/>
      <c r="AU332" s="61"/>
    </row>
    <row r="333" spans="3:47" ht="15">
      <c r="C333" s="15">
        <f t="shared" ca="1" si="10"/>
        <v>44946</v>
      </c>
      <c r="D333" s="15">
        <f>'BASIC DATA'!O336</f>
        <v>29</v>
      </c>
      <c r="E333" s="16" t="s">
        <v>7</v>
      </c>
      <c r="F333" s="17" t="e">
        <f t="shared" ca="1" si="11"/>
        <v>#NUM!</v>
      </c>
      <c r="M333" s="61"/>
      <c r="N333" s="61"/>
      <c r="O333" s="61"/>
      <c r="P333" s="61"/>
      <c r="Q333" s="61"/>
      <c r="R333" s="61"/>
      <c r="S333" s="61"/>
      <c r="T333" s="61"/>
      <c r="U333" s="61"/>
      <c r="V333" s="61"/>
      <c r="W333" s="61"/>
      <c r="X333" s="61"/>
      <c r="Y333" s="61"/>
      <c r="Z333" s="61"/>
      <c r="AA333" s="61"/>
      <c r="AB333" s="61"/>
      <c r="AC333" s="61"/>
      <c r="AD333" s="61"/>
      <c r="AE333" s="61"/>
      <c r="AF333" s="61"/>
      <c r="AG333" s="61"/>
      <c r="AH333" s="61"/>
      <c r="AI333" s="61"/>
      <c r="AJ333" s="61"/>
      <c r="AK333" s="61"/>
      <c r="AL333" s="61"/>
      <c r="AM333" s="61"/>
      <c r="AN333" s="61"/>
      <c r="AO333" s="61"/>
      <c r="AP333" s="61"/>
      <c r="AQ333" s="61"/>
      <c r="AR333" s="61"/>
      <c r="AS333" s="61"/>
      <c r="AT333" s="61"/>
      <c r="AU333" s="61"/>
    </row>
    <row r="334" spans="3:47" ht="15">
      <c r="C334" s="15">
        <f t="shared" ca="1" si="10"/>
        <v>44946</v>
      </c>
      <c r="D334" s="15">
        <f>'BASIC DATA'!O337</f>
        <v>29</v>
      </c>
      <c r="E334" s="16" t="s">
        <v>7</v>
      </c>
      <c r="F334" s="17" t="e">
        <f t="shared" ca="1" si="11"/>
        <v>#NUM!</v>
      </c>
      <c r="M334" s="61"/>
      <c r="N334" s="61"/>
      <c r="O334" s="61"/>
      <c r="P334" s="61"/>
      <c r="Q334" s="61"/>
      <c r="R334" s="61"/>
      <c r="S334" s="61"/>
      <c r="T334" s="61"/>
      <c r="U334" s="61"/>
      <c r="V334" s="61"/>
      <c r="W334" s="61"/>
      <c r="X334" s="61"/>
      <c r="Y334" s="61"/>
      <c r="Z334" s="61"/>
      <c r="AA334" s="61"/>
      <c r="AB334" s="61"/>
      <c r="AC334" s="61"/>
      <c r="AD334" s="61"/>
      <c r="AE334" s="61"/>
      <c r="AF334" s="61"/>
      <c r="AG334" s="61"/>
      <c r="AH334" s="61"/>
      <c r="AI334" s="61"/>
      <c r="AJ334" s="61"/>
      <c r="AK334" s="61"/>
      <c r="AL334" s="61"/>
      <c r="AM334" s="61"/>
      <c r="AN334" s="61"/>
      <c r="AO334" s="61"/>
      <c r="AP334" s="61"/>
      <c r="AQ334" s="61"/>
      <c r="AR334" s="61"/>
      <c r="AS334" s="61"/>
      <c r="AT334" s="61"/>
      <c r="AU334" s="61"/>
    </row>
    <row r="335" spans="3:47" ht="15">
      <c r="C335" s="15">
        <f t="shared" ca="1" si="10"/>
        <v>44946</v>
      </c>
      <c r="D335" s="15">
        <f>'BASIC DATA'!O338</f>
        <v>29</v>
      </c>
      <c r="E335" s="16" t="s">
        <v>7</v>
      </c>
      <c r="F335" s="17" t="e">
        <f t="shared" ca="1" si="11"/>
        <v>#NUM!</v>
      </c>
      <c r="M335" s="61"/>
      <c r="N335" s="61"/>
      <c r="O335" s="61"/>
      <c r="P335" s="61"/>
      <c r="Q335" s="61"/>
      <c r="R335" s="61"/>
      <c r="S335" s="61"/>
      <c r="T335" s="61"/>
      <c r="U335" s="61"/>
      <c r="V335" s="61"/>
      <c r="W335" s="61"/>
      <c r="X335" s="61"/>
      <c r="Y335" s="61"/>
      <c r="Z335" s="61"/>
      <c r="AA335" s="61"/>
      <c r="AB335" s="61"/>
      <c r="AC335" s="61"/>
      <c r="AD335" s="61"/>
      <c r="AE335" s="61"/>
      <c r="AF335" s="61"/>
      <c r="AG335" s="61"/>
      <c r="AH335" s="61"/>
      <c r="AI335" s="61"/>
      <c r="AJ335" s="61"/>
      <c r="AK335" s="61"/>
      <c r="AL335" s="61"/>
      <c r="AM335" s="61"/>
      <c r="AN335" s="61"/>
      <c r="AO335" s="61"/>
      <c r="AP335" s="61"/>
      <c r="AQ335" s="61"/>
      <c r="AR335" s="61"/>
      <c r="AS335" s="61"/>
      <c r="AT335" s="61"/>
      <c r="AU335" s="61"/>
    </row>
    <row r="336" spans="3:47" ht="15">
      <c r="C336" s="15">
        <f t="shared" ca="1" si="10"/>
        <v>44946</v>
      </c>
      <c r="D336" s="15">
        <f>'BASIC DATA'!O339</f>
        <v>29</v>
      </c>
      <c r="E336" s="16" t="s">
        <v>7</v>
      </c>
      <c r="F336" s="17" t="e">
        <f t="shared" ca="1" si="11"/>
        <v>#NUM!</v>
      </c>
      <c r="M336" s="61"/>
      <c r="N336" s="61"/>
      <c r="O336" s="61"/>
      <c r="P336" s="61"/>
      <c r="Q336" s="61"/>
      <c r="R336" s="61"/>
      <c r="S336" s="61"/>
      <c r="T336" s="61"/>
      <c r="U336" s="61"/>
      <c r="V336" s="61"/>
      <c r="W336" s="61"/>
      <c r="X336" s="61"/>
      <c r="Y336" s="61"/>
      <c r="Z336" s="61"/>
      <c r="AA336" s="61"/>
      <c r="AB336" s="61"/>
      <c r="AC336" s="61"/>
      <c r="AD336" s="61"/>
      <c r="AE336" s="61"/>
      <c r="AF336" s="61"/>
      <c r="AG336" s="61"/>
      <c r="AH336" s="61"/>
      <c r="AI336" s="61"/>
      <c r="AJ336" s="61"/>
      <c r="AK336" s="61"/>
      <c r="AL336" s="61"/>
      <c r="AM336" s="61"/>
      <c r="AN336" s="61"/>
      <c r="AO336" s="61"/>
      <c r="AP336" s="61"/>
      <c r="AQ336" s="61"/>
      <c r="AR336" s="61"/>
      <c r="AS336" s="61"/>
      <c r="AT336" s="61"/>
      <c r="AU336" s="61"/>
    </row>
    <row r="337" spans="3:47" ht="15">
      <c r="C337" s="15">
        <f t="shared" ca="1" si="10"/>
        <v>44946</v>
      </c>
      <c r="D337" s="15">
        <f>'BASIC DATA'!O340</f>
        <v>29</v>
      </c>
      <c r="E337" s="16" t="s">
        <v>7</v>
      </c>
      <c r="F337" s="17" t="e">
        <f t="shared" ca="1" si="11"/>
        <v>#NUM!</v>
      </c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  <c r="AA337" s="61"/>
      <c r="AB337" s="61"/>
      <c r="AC337" s="61"/>
      <c r="AD337" s="61"/>
      <c r="AE337" s="61"/>
      <c r="AF337" s="61"/>
      <c r="AG337" s="61"/>
      <c r="AH337" s="61"/>
      <c r="AI337" s="61"/>
      <c r="AJ337" s="61"/>
      <c r="AK337" s="61"/>
      <c r="AL337" s="61"/>
      <c r="AM337" s="61"/>
      <c r="AN337" s="61"/>
      <c r="AO337" s="61"/>
      <c r="AP337" s="61"/>
      <c r="AQ337" s="61"/>
      <c r="AR337" s="61"/>
      <c r="AS337" s="61"/>
      <c r="AT337" s="61"/>
      <c r="AU337" s="61"/>
    </row>
    <row r="338" spans="3:47" ht="15">
      <c r="C338" s="15">
        <f t="shared" ca="1" si="10"/>
        <v>44946</v>
      </c>
      <c r="D338" s="15">
        <f>'BASIC DATA'!O341</f>
        <v>29</v>
      </c>
      <c r="E338" s="16" t="s">
        <v>7</v>
      </c>
      <c r="F338" s="17" t="e">
        <f t="shared" ca="1" si="11"/>
        <v>#NUM!</v>
      </c>
      <c r="M338" s="61"/>
      <c r="N338" s="61"/>
      <c r="O338" s="61"/>
      <c r="P338" s="61"/>
      <c r="Q338" s="61"/>
      <c r="R338" s="61"/>
      <c r="S338" s="61"/>
      <c r="T338" s="61"/>
      <c r="U338" s="61"/>
      <c r="V338" s="61"/>
      <c r="W338" s="61"/>
      <c r="X338" s="61"/>
      <c r="Y338" s="61"/>
      <c r="Z338" s="61"/>
      <c r="AA338" s="61"/>
      <c r="AB338" s="61"/>
      <c r="AC338" s="61"/>
      <c r="AD338" s="61"/>
      <c r="AE338" s="61"/>
      <c r="AF338" s="61"/>
      <c r="AG338" s="61"/>
      <c r="AH338" s="61"/>
      <c r="AI338" s="61"/>
      <c r="AJ338" s="61"/>
      <c r="AK338" s="61"/>
      <c r="AL338" s="61"/>
      <c r="AM338" s="61"/>
      <c r="AN338" s="61"/>
      <c r="AO338" s="61"/>
      <c r="AP338" s="61"/>
      <c r="AQ338" s="61"/>
      <c r="AR338" s="61"/>
      <c r="AS338" s="61"/>
      <c r="AT338" s="61"/>
      <c r="AU338" s="61"/>
    </row>
    <row r="339" spans="3:47" ht="15">
      <c r="C339" s="15">
        <f t="shared" ca="1" si="10"/>
        <v>44946</v>
      </c>
      <c r="D339" s="15">
        <f>'BASIC DATA'!O342</f>
        <v>29</v>
      </c>
      <c r="E339" s="16" t="s">
        <v>7</v>
      </c>
      <c r="F339" s="17" t="e">
        <f t="shared" ca="1" si="11"/>
        <v>#NUM!</v>
      </c>
      <c r="M339" s="61"/>
      <c r="N339" s="61"/>
      <c r="O339" s="61"/>
      <c r="P339" s="61"/>
      <c r="Q339" s="61"/>
      <c r="R339" s="61"/>
      <c r="S339" s="61"/>
      <c r="T339" s="61"/>
      <c r="U339" s="61"/>
      <c r="V339" s="61"/>
      <c r="W339" s="61"/>
      <c r="X339" s="61"/>
      <c r="Y339" s="61"/>
      <c r="Z339" s="61"/>
      <c r="AA339" s="61"/>
      <c r="AB339" s="61"/>
      <c r="AC339" s="61"/>
      <c r="AD339" s="61"/>
      <c r="AE339" s="61"/>
      <c r="AF339" s="61"/>
      <c r="AG339" s="61"/>
      <c r="AH339" s="61"/>
      <c r="AI339" s="61"/>
      <c r="AJ339" s="61"/>
      <c r="AK339" s="61"/>
      <c r="AL339" s="61"/>
      <c r="AM339" s="61"/>
      <c r="AN339" s="61"/>
      <c r="AO339" s="61"/>
      <c r="AP339" s="61"/>
      <c r="AQ339" s="61"/>
      <c r="AR339" s="61"/>
      <c r="AS339" s="61"/>
      <c r="AT339" s="61"/>
      <c r="AU339" s="61"/>
    </row>
    <row r="340" spans="3:47" ht="15">
      <c r="C340" s="15">
        <f t="shared" ca="1" si="10"/>
        <v>44946</v>
      </c>
      <c r="D340" s="15">
        <f>'BASIC DATA'!O343</f>
        <v>29</v>
      </c>
      <c r="E340" s="16" t="s">
        <v>7</v>
      </c>
      <c r="F340" s="17" t="e">
        <f t="shared" ca="1" si="11"/>
        <v>#NUM!</v>
      </c>
      <c r="M340" s="61"/>
      <c r="N340" s="61"/>
      <c r="O340" s="61"/>
      <c r="P340" s="61"/>
      <c r="Q340" s="61"/>
      <c r="R340" s="61"/>
      <c r="S340" s="61"/>
      <c r="T340" s="61"/>
      <c r="U340" s="61"/>
      <c r="V340" s="61"/>
      <c r="W340" s="61"/>
      <c r="X340" s="61"/>
      <c r="Y340" s="61"/>
      <c r="Z340" s="61"/>
      <c r="AA340" s="61"/>
      <c r="AB340" s="61"/>
      <c r="AC340" s="61"/>
      <c r="AD340" s="61"/>
      <c r="AE340" s="61"/>
      <c r="AF340" s="61"/>
      <c r="AG340" s="61"/>
      <c r="AH340" s="61"/>
      <c r="AI340" s="61"/>
      <c r="AJ340" s="61"/>
      <c r="AK340" s="61"/>
      <c r="AL340" s="61"/>
      <c r="AM340" s="61"/>
      <c r="AN340" s="61"/>
      <c r="AO340" s="61"/>
      <c r="AP340" s="61"/>
      <c r="AQ340" s="61"/>
      <c r="AR340" s="61"/>
      <c r="AS340" s="61"/>
      <c r="AT340" s="61"/>
      <c r="AU340" s="61"/>
    </row>
    <row r="341" spans="3:47" ht="15">
      <c r="C341" s="15">
        <f t="shared" ca="1" si="10"/>
        <v>44946</v>
      </c>
      <c r="D341" s="15">
        <f>'BASIC DATA'!O344</f>
        <v>29</v>
      </c>
      <c r="E341" s="16" t="s">
        <v>7</v>
      </c>
      <c r="F341" s="17" t="e">
        <f t="shared" ca="1" si="11"/>
        <v>#NUM!</v>
      </c>
      <c r="M341" s="61"/>
      <c r="N341" s="61"/>
      <c r="O341" s="61"/>
      <c r="P341" s="61"/>
      <c r="Q341" s="61"/>
      <c r="R341" s="61"/>
      <c r="S341" s="61"/>
      <c r="T341" s="61"/>
      <c r="U341" s="61"/>
      <c r="V341" s="61"/>
      <c r="W341" s="61"/>
      <c r="X341" s="61"/>
      <c r="Y341" s="61"/>
      <c r="Z341" s="61"/>
      <c r="AA341" s="61"/>
      <c r="AB341" s="61"/>
      <c r="AC341" s="61"/>
      <c r="AD341" s="61"/>
      <c r="AE341" s="61"/>
      <c r="AF341" s="61"/>
      <c r="AG341" s="61"/>
      <c r="AH341" s="61"/>
      <c r="AI341" s="61"/>
      <c r="AJ341" s="61"/>
      <c r="AK341" s="61"/>
      <c r="AL341" s="61"/>
      <c r="AM341" s="61"/>
      <c r="AN341" s="61"/>
      <c r="AO341" s="61"/>
      <c r="AP341" s="61"/>
      <c r="AQ341" s="61"/>
      <c r="AR341" s="61"/>
      <c r="AS341" s="61"/>
      <c r="AT341" s="61"/>
      <c r="AU341" s="61"/>
    </row>
    <row r="342" spans="3:47" ht="15">
      <c r="C342" s="15">
        <f t="shared" ca="1" si="10"/>
        <v>44946</v>
      </c>
      <c r="D342" s="15">
        <f>'BASIC DATA'!O345</f>
        <v>29</v>
      </c>
      <c r="E342" s="16" t="s">
        <v>7</v>
      </c>
      <c r="F342" s="17" t="e">
        <f t="shared" ca="1" si="11"/>
        <v>#NUM!</v>
      </c>
      <c r="M342" s="61"/>
      <c r="N342" s="61"/>
      <c r="O342" s="61"/>
      <c r="P342" s="61"/>
      <c r="Q342" s="61"/>
      <c r="R342" s="61"/>
      <c r="S342" s="61"/>
      <c r="T342" s="61"/>
      <c r="U342" s="61"/>
      <c r="V342" s="61"/>
      <c r="W342" s="61"/>
      <c r="X342" s="61"/>
      <c r="Y342" s="61"/>
      <c r="Z342" s="61"/>
      <c r="AA342" s="61"/>
      <c r="AB342" s="61"/>
      <c r="AC342" s="61"/>
      <c r="AD342" s="61"/>
      <c r="AE342" s="61"/>
      <c r="AF342" s="61"/>
      <c r="AG342" s="61"/>
      <c r="AH342" s="61"/>
      <c r="AI342" s="61"/>
      <c r="AJ342" s="61"/>
      <c r="AK342" s="61"/>
      <c r="AL342" s="61"/>
      <c r="AM342" s="61"/>
      <c r="AN342" s="61"/>
      <c r="AO342" s="61"/>
      <c r="AP342" s="61"/>
      <c r="AQ342" s="61"/>
      <c r="AR342" s="61"/>
      <c r="AS342" s="61"/>
      <c r="AT342" s="61"/>
      <c r="AU342" s="61"/>
    </row>
    <row r="343" spans="3:47" ht="15">
      <c r="C343" s="15">
        <f t="shared" ca="1" si="10"/>
        <v>44946</v>
      </c>
      <c r="D343" s="15">
        <f>'BASIC DATA'!O346</f>
        <v>29</v>
      </c>
      <c r="E343" s="16" t="s">
        <v>7</v>
      </c>
      <c r="F343" s="17" t="e">
        <f t="shared" ca="1" si="11"/>
        <v>#NUM!</v>
      </c>
      <c r="M343" s="61"/>
      <c r="N343" s="61"/>
      <c r="O343" s="61"/>
      <c r="P343" s="61"/>
      <c r="Q343" s="61"/>
      <c r="R343" s="61"/>
      <c r="S343" s="61"/>
      <c r="T343" s="61"/>
      <c r="U343" s="61"/>
      <c r="V343" s="61"/>
      <c r="W343" s="61"/>
      <c r="X343" s="61"/>
      <c r="Y343" s="61"/>
      <c r="Z343" s="61"/>
      <c r="AA343" s="61"/>
      <c r="AB343" s="61"/>
      <c r="AC343" s="61"/>
      <c r="AD343" s="61"/>
      <c r="AE343" s="61"/>
      <c r="AF343" s="61"/>
      <c r="AG343" s="61"/>
      <c r="AH343" s="61"/>
      <c r="AI343" s="61"/>
      <c r="AJ343" s="61"/>
      <c r="AK343" s="61"/>
      <c r="AL343" s="61"/>
      <c r="AM343" s="61"/>
      <c r="AN343" s="61"/>
      <c r="AO343" s="61"/>
      <c r="AP343" s="61"/>
      <c r="AQ343" s="61"/>
      <c r="AR343" s="61"/>
      <c r="AS343" s="61"/>
      <c r="AT343" s="61"/>
      <c r="AU343" s="61"/>
    </row>
    <row r="344" spans="3:47" ht="15">
      <c r="C344" s="15">
        <f t="shared" ca="1" si="10"/>
        <v>44946</v>
      </c>
      <c r="D344" s="15">
        <f>'BASIC DATA'!O347</f>
        <v>29</v>
      </c>
      <c r="E344" s="16" t="s">
        <v>7</v>
      </c>
      <c r="F344" s="17" t="e">
        <f t="shared" ca="1" si="11"/>
        <v>#NUM!</v>
      </c>
      <c r="M344" s="61"/>
      <c r="N344" s="61"/>
      <c r="O344" s="61"/>
      <c r="P344" s="61"/>
      <c r="Q344" s="61"/>
      <c r="R344" s="61"/>
      <c r="S344" s="61"/>
      <c r="T344" s="61"/>
      <c r="U344" s="61"/>
      <c r="V344" s="61"/>
      <c r="W344" s="61"/>
      <c r="X344" s="61"/>
      <c r="Y344" s="61"/>
      <c r="Z344" s="61"/>
      <c r="AA344" s="61"/>
      <c r="AB344" s="61"/>
      <c r="AC344" s="61"/>
      <c r="AD344" s="61"/>
      <c r="AE344" s="61"/>
      <c r="AF344" s="61"/>
      <c r="AG344" s="61"/>
      <c r="AH344" s="61"/>
      <c r="AI344" s="61"/>
      <c r="AJ344" s="61"/>
      <c r="AK344" s="61"/>
      <c r="AL344" s="61"/>
      <c r="AM344" s="61"/>
      <c r="AN344" s="61"/>
      <c r="AO344" s="61"/>
      <c r="AP344" s="61"/>
      <c r="AQ344" s="61"/>
      <c r="AR344" s="61"/>
      <c r="AS344" s="61"/>
      <c r="AT344" s="61"/>
      <c r="AU344" s="61"/>
    </row>
    <row r="345" spans="3:47" ht="15">
      <c r="C345" s="15">
        <f t="shared" ca="1" si="10"/>
        <v>44946</v>
      </c>
      <c r="D345" s="15">
        <f>'BASIC DATA'!O348</f>
        <v>29</v>
      </c>
      <c r="E345" s="16" t="s">
        <v>7</v>
      </c>
      <c r="F345" s="17" t="e">
        <f t="shared" ca="1" si="11"/>
        <v>#NUM!</v>
      </c>
      <c r="M345" s="61"/>
      <c r="N345" s="61"/>
      <c r="O345" s="61"/>
      <c r="P345" s="61"/>
      <c r="Q345" s="61"/>
      <c r="R345" s="61"/>
      <c r="S345" s="61"/>
      <c r="T345" s="61"/>
      <c r="U345" s="61"/>
      <c r="V345" s="61"/>
      <c r="W345" s="61"/>
      <c r="X345" s="61"/>
      <c r="Y345" s="61"/>
      <c r="Z345" s="61"/>
      <c r="AA345" s="61"/>
      <c r="AB345" s="61"/>
      <c r="AC345" s="61"/>
      <c r="AD345" s="61"/>
      <c r="AE345" s="61"/>
      <c r="AF345" s="61"/>
      <c r="AG345" s="61"/>
      <c r="AH345" s="61"/>
      <c r="AI345" s="61"/>
      <c r="AJ345" s="61"/>
      <c r="AK345" s="61"/>
      <c r="AL345" s="61"/>
      <c r="AM345" s="61"/>
      <c r="AN345" s="61"/>
      <c r="AO345" s="61"/>
      <c r="AP345" s="61"/>
      <c r="AQ345" s="61"/>
      <c r="AR345" s="61"/>
      <c r="AS345" s="61"/>
      <c r="AT345" s="61"/>
      <c r="AU345" s="61"/>
    </row>
    <row r="346" spans="3:47" ht="15">
      <c r="C346" s="15">
        <f t="shared" ca="1" si="10"/>
        <v>44946</v>
      </c>
      <c r="D346" s="15">
        <f>'BASIC DATA'!O349</f>
        <v>29</v>
      </c>
      <c r="E346" s="16" t="s">
        <v>7</v>
      </c>
      <c r="F346" s="17" t="e">
        <f t="shared" ca="1" si="11"/>
        <v>#NUM!</v>
      </c>
      <c r="M346" s="61"/>
      <c r="N346" s="61"/>
      <c r="O346" s="61"/>
      <c r="P346" s="61"/>
      <c r="Q346" s="61"/>
      <c r="R346" s="61"/>
      <c r="S346" s="61"/>
      <c r="T346" s="61"/>
      <c r="U346" s="61"/>
      <c r="V346" s="61"/>
      <c r="W346" s="61"/>
      <c r="X346" s="61"/>
      <c r="Y346" s="61"/>
      <c r="Z346" s="61"/>
      <c r="AA346" s="61"/>
      <c r="AB346" s="61"/>
      <c r="AC346" s="61"/>
      <c r="AD346" s="61"/>
      <c r="AE346" s="61"/>
      <c r="AF346" s="61"/>
      <c r="AG346" s="61"/>
      <c r="AH346" s="61"/>
      <c r="AI346" s="61"/>
      <c r="AJ346" s="61"/>
      <c r="AK346" s="61"/>
      <c r="AL346" s="61"/>
      <c r="AM346" s="61"/>
      <c r="AN346" s="61"/>
      <c r="AO346" s="61"/>
      <c r="AP346" s="61"/>
      <c r="AQ346" s="61"/>
      <c r="AR346" s="61"/>
      <c r="AS346" s="61"/>
      <c r="AT346" s="61"/>
      <c r="AU346" s="61"/>
    </row>
    <row r="347" spans="3:47" ht="15">
      <c r="C347" s="15">
        <f t="shared" ca="1" si="10"/>
        <v>44946</v>
      </c>
      <c r="D347" s="15">
        <f>'BASIC DATA'!O350</f>
        <v>29</v>
      </c>
      <c r="E347" s="16" t="s">
        <v>7</v>
      </c>
      <c r="F347" s="17" t="e">
        <f t="shared" ca="1" si="11"/>
        <v>#NUM!</v>
      </c>
      <c r="M347" s="61"/>
      <c r="N347" s="61"/>
      <c r="O347" s="61"/>
      <c r="P347" s="61"/>
      <c r="Q347" s="61"/>
      <c r="R347" s="61"/>
      <c r="S347" s="61"/>
      <c r="T347" s="61"/>
      <c r="U347" s="61"/>
      <c r="V347" s="61"/>
      <c r="W347" s="61"/>
      <c r="X347" s="61"/>
      <c r="Y347" s="61"/>
      <c r="Z347" s="61"/>
      <c r="AA347" s="61"/>
      <c r="AB347" s="61"/>
      <c r="AC347" s="61"/>
      <c r="AD347" s="61"/>
      <c r="AE347" s="61"/>
      <c r="AF347" s="61"/>
      <c r="AG347" s="61"/>
      <c r="AH347" s="61"/>
      <c r="AI347" s="61"/>
      <c r="AJ347" s="61"/>
      <c r="AK347" s="61"/>
      <c r="AL347" s="61"/>
      <c r="AM347" s="61"/>
      <c r="AN347" s="61"/>
      <c r="AO347" s="61"/>
      <c r="AP347" s="61"/>
      <c r="AQ347" s="61"/>
      <c r="AR347" s="61"/>
      <c r="AS347" s="61"/>
      <c r="AT347" s="61"/>
      <c r="AU347" s="61"/>
    </row>
    <row r="348" spans="3:47" ht="15">
      <c r="C348" s="15">
        <f t="shared" ca="1" si="10"/>
        <v>44946</v>
      </c>
      <c r="D348" s="15">
        <f>'BASIC DATA'!O351</f>
        <v>29</v>
      </c>
      <c r="E348" s="16" t="s">
        <v>7</v>
      </c>
      <c r="F348" s="17" t="e">
        <f t="shared" ca="1" si="11"/>
        <v>#NUM!</v>
      </c>
      <c r="M348" s="61"/>
      <c r="N348" s="61"/>
      <c r="O348" s="61"/>
      <c r="P348" s="61"/>
      <c r="Q348" s="61"/>
      <c r="R348" s="61"/>
      <c r="S348" s="61"/>
      <c r="T348" s="61"/>
      <c r="U348" s="61"/>
      <c r="V348" s="61"/>
      <c r="W348" s="61"/>
      <c r="X348" s="61"/>
      <c r="Y348" s="61"/>
      <c r="Z348" s="61"/>
      <c r="AA348" s="61"/>
      <c r="AB348" s="61"/>
      <c r="AC348" s="61"/>
      <c r="AD348" s="61"/>
      <c r="AE348" s="61"/>
      <c r="AF348" s="61"/>
      <c r="AG348" s="61"/>
      <c r="AH348" s="61"/>
      <c r="AI348" s="61"/>
      <c r="AJ348" s="61"/>
      <c r="AK348" s="61"/>
      <c r="AL348" s="61"/>
      <c r="AM348" s="61"/>
      <c r="AN348" s="61"/>
      <c r="AO348" s="61"/>
      <c r="AP348" s="61"/>
      <c r="AQ348" s="61"/>
      <c r="AR348" s="61"/>
      <c r="AS348" s="61"/>
      <c r="AT348" s="61"/>
      <c r="AU348" s="61"/>
    </row>
    <row r="349" spans="3:47" ht="15">
      <c r="C349" s="15">
        <f t="shared" ca="1" si="10"/>
        <v>44946</v>
      </c>
      <c r="D349" s="15">
        <f>'BASIC DATA'!O352</f>
        <v>29</v>
      </c>
      <c r="E349" s="16" t="s">
        <v>7</v>
      </c>
      <c r="F349" s="17" t="e">
        <f t="shared" ca="1" si="11"/>
        <v>#NUM!</v>
      </c>
      <c r="M349" s="61"/>
      <c r="N349" s="61"/>
      <c r="O349" s="61"/>
      <c r="P349" s="61"/>
      <c r="Q349" s="61"/>
      <c r="R349" s="61"/>
      <c r="S349" s="61"/>
      <c r="T349" s="61"/>
      <c r="U349" s="61"/>
      <c r="V349" s="61"/>
      <c r="W349" s="61"/>
      <c r="X349" s="61"/>
      <c r="Y349" s="61"/>
      <c r="Z349" s="61"/>
      <c r="AA349" s="61"/>
      <c r="AB349" s="61"/>
      <c r="AC349" s="61"/>
      <c r="AD349" s="61"/>
      <c r="AE349" s="61"/>
      <c r="AF349" s="61"/>
      <c r="AG349" s="61"/>
      <c r="AH349" s="61"/>
      <c r="AI349" s="61"/>
      <c r="AJ349" s="61"/>
      <c r="AK349" s="61"/>
      <c r="AL349" s="61"/>
      <c r="AM349" s="61"/>
      <c r="AN349" s="61"/>
      <c r="AO349" s="61"/>
      <c r="AP349" s="61"/>
      <c r="AQ349" s="61"/>
      <c r="AR349" s="61"/>
      <c r="AS349" s="61"/>
      <c r="AT349" s="61"/>
      <c r="AU349" s="61"/>
    </row>
    <row r="350" spans="3:47" ht="15">
      <c r="C350" s="15">
        <f t="shared" ca="1" si="10"/>
        <v>44946</v>
      </c>
      <c r="D350" s="15">
        <f>'BASIC DATA'!O353</f>
        <v>29</v>
      </c>
      <c r="E350" s="16" t="s">
        <v>7</v>
      </c>
      <c r="F350" s="17" t="e">
        <f t="shared" ca="1" si="11"/>
        <v>#NUM!</v>
      </c>
      <c r="M350" s="61"/>
      <c r="N350" s="61"/>
      <c r="O350" s="61"/>
      <c r="P350" s="61"/>
      <c r="Q350" s="61"/>
      <c r="R350" s="61"/>
      <c r="S350" s="61"/>
      <c r="T350" s="61"/>
      <c r="U350" s="61"/>
      <c r="V350" s="61"/>
      <c r="W350" s="61"/>
      <c r="X350" s="61"/>
      <c r="Y350" s="61"/>
      <c r="Z350" s="61"/>
      <c r="AA350" s="61"/>
      <c r="AB350" s="61"/>
      <c r="AC350" s="61"/>
      <c r="AD350" s="61"/>
      <c r="AE350" s="61"/>
      <c r="AF350" s="61"/>
      <c r="AG350" s="61"/>
      <c r="AH350" s="61"/>
      <c r="AI350" s="61"/>
      <c r="AJ350" s="61"/>
      <c r="AK350" s="61"/>
      <c r="AL350" s="61"/>
      <c r="AM350" s="61"/>
      <c r="AN350" s="61"/>
      <c r="AO350" s="61"/>
      <c r="AP350" s="61"/>
      <c r="AQ350" s="61"/>
      <c r="AR350" s="61"/>
      <c r="AS350" s="61"/>
      <c r="AT350" s="61"/>
      <c r="AU350" s="61"/>
    </row>
    <row r="351" spans="3:47" ht="15">
      <c r="C351" s="15">
        <f t="shared" ca="1" si="10"/>
        <v>44946</v>
      </c>
      <c r="D351" s="15">
        <f>'BASIC DATA'!O354</f>
        <v>29</v>
      </c>
      <c r="E351" s="16" t="s">
        <v>7</v>
      </c>
      <c r="F351" s="17" t="e">
        <f t="shared" ca="1" si="11"/>
        <v>#NUM!</v>
      </c>
      <c r="M351" s="61"/>
      <c r="N351" s="61"/>
      <c r="O351" s="61"/>
      <c r="P351" s="61"/>
      <c r="Q351" s="61"/>
      <c r="R351" s="61"/>
      <c r="S351" s="61"/>
      <c r="T351" s="61"/>
      <c r="U351" s="61"/>
      <c r="V351" s="61"/>
      <c r="W351" s="61"/>
      <c r="X351" s="61"/>
      <c r="Y351" s="61"/>
      <c r="Z351" s="61"/>
      <c r="AA351" s="61"/>
      <c r="AB351" s="61"/>
      <c r="AC351" s="61"/>
      <c r="AD351" s="61"/>
      <c r="AE351" s="61"/>
      <c r="AF351" s="61"/>
      <c r="AG351" s="61"/>
      <c r="AH351" s="61"/>
      <c r="AI351" s="61"/>
      <c r="AJ351" s="61"/>
      <c r="AK351" s="61"/>
      <c r="AL351" s="61"/>
      <c r="AM351" s="61"/>
      <c r="AN351" s="61"/>
      <c r="AO351" s="61"/>
      <c r="AP351" s="61"/>
      <c r="AQ351" s="61"/>
      <c r="AR351" s="61"/>
      <c r="AS351" s="61"/>
      <c r="AT351" s="61"/>
      <c r="AU351" s="61"/>
    </row>
    <row r="352" spans="3:47" ht="15">
      <c r="C352" s="15">
        <f t="shared" ca="1" si="10"/>
        <v>44946</v>
      </c>
      <c r="D352" s="15">
        <f>'BASIC DATA'!O355</f>
        <v>29</v>
      </c>
      <c r="E352" s="16" t="s">
        <v>7</v>
      </c>
      <c r="F352" s="17" t="e">
        <f t="shared" ca="1" si="11"/>
        <v>#NUM!</v>
      </c>
      <c r="M352" s="61"/>
      <c r="N352" s="61"/>
      <c r="O352" s="61"/>
      <c r="P352" s="61"/>
      <c r="Q352" s="61"/>
      <c r="R352" s="61"/>
      <c r="S352" s="61"/>
      <c r="T352" s="61"/>
      <c r="U352" s="61"/>
      <c r="V352" s="61"/>
      <c r="W352" s="61"/>
      <c r="X352" s="61"/>
      <c r="Y352" s="61"/>
      <c r="Z352" s="61"/>
      <c r="AA352" s="61"/>
      <c r="AB352" s="61"/>
      <c r="AC352" s="61"/>
      <c r="AD352" s="61"/>
      <c r="AE352" s="61"/>
      <c r="AF352" s="61"/>
      <c r="AG352" s="61"/>
      <c r="AH352" s="61"/>
      <c r="AI352" s="61"/>
      <c r="AJ352" s="61"/>
      <c r="AK352" s="61"/>
      <c r="AL352" s="61"/>
      <c r="AM352" s="61"/>
      <c r="AN352" s="61"/>
      <c r="AO352" s="61"/>
      <c r="AP352" s="61"/>
      <c r="AQ352" s="61"/>
      <c r="AR352" s="61"/>
      <c r="AS352" s="61"/>
      <c r="AT352" s="61"/>
      <c r="AU352" s="61"/>
    </row>
    <row r="353" spans="3:47" ht="15">
      <c r="C353" s="15">
        <f t="shared" ca="1" si="10"/>
        <v>44946</v>
      </c>
      <c r="D353" s="15">
        <f>'BASIC DATA'!O356</f>
        <v>29</v>
      </c>
      <c r="E353" s="16" t="s">
        <v>7</v>
      </c>
      <c r="F353" s="17" t="e">
        <f t="shared" ca="1" si="11"/>
        <v>#NUM!</v>
      </c>
      <c r="M353" s="61"/>
      <c r="N353" s="61"/>
      <c r="O353" s="61"/>
      <c r="P353" s="61"/>
      <c r="Q353" s="61"/>
      <c r="R353" s="61"/>
      <c r="S353" s="61"/>
      <c r="T353" s="61"/>
      <c r="U353" s="61"/>
      <c r="V353" s="61"/>
      <c r="W353" s="61"/>
      <c r="X353" s="61"/>
      <c r="Y353" s="61"/>
      <c r="Z353" s="61"/>
      <c r="AA353" s="61"/>
      <c r="AB353" s="61"/>
      <c r="AC353" s="61"/>
      <c r="AD353" s="61"/>
      <c r="AE353" s="61"/>
      <c r="AF353" s="61"/>
      <c r="AG353" s="61"/>
      <c r="AH353" s="61"/>
      <c r="AI353" s="61"/>
      <c r="AJ353" s="61"/>
      <c r="AK353" s="61"/>
      <c r="AL353" s="61"/>
      <c r="AM353" s="61"/>
      <c r="AN353" s="61"/>
      <c r="AO353" s="61"/>
      <c r="AP353" s="61"/>
      <c r="AQ353" s="61"/>
      <c r="AR353" s="61"/>
      <c r="AS353" s="61"/>
      <c r="AT353" s="61"/>
      <c r="AU353" s="61"/>
    </row>
    <row r="354" spans="3:47" ht="15">
      <c r="C354" s="15">
        <f t="shared" ca="1" si="10"/>
        <v>44946</v>
      </c>
      <c r="D354" s="15">
        <f>'BASIC DATA'!O357</f>
        <v>29</v>
      </c>
      <c r="E354" s="16" t="s">
        <v>7</v>
      </c>
      <c r="F354" s="17" t="e">
        <f t="shared" ca="1" si="11"/>
        <v>#NUM!</v>
      </c>
      <c r="M354" s="61"/>
      <c r="N354" s="61"/>
      <c r="O354" s="61"/>
      <c r="P354" s="61"/>
      <c r="Q354" s="61"/>
      <c r="R354" s="61"/>
      <c r="S354" s="61"/>
      <c r="T354" s="61"/>
      <c r="U354" s="61"/>
      <c r="V354" s="61"/>
      <c r="W354" s="61"/>
      <c r="X354" s="61"/>
      <c r="Y354" s="61"/>
      <c r="Z354" s="61"/>
      <c r="AA354" s="61"/>
      <c r="AB354" s="61"/>
      <c r="AC354" s="61"/>
      <c r="AD354" s="61"/>
      <c r="AE354" s="61"/>
      <c r="AF354" s="61"/>
      <c r="AG354" s="61"/>
      <c r="AH354" s="61"/>
      <c r="AI354" s="61"/>
      <c r="AJ354" s="61"/>
      <c r="AK354" s="61"/>
      <c r="AL354" s="61"/>
      <c r="AM354" s="61"/>
      <c r="AN354" s="61"/>
      <c r="AO354" s="61"/>
      <c r="AP354" s="61"/>
      <c r="AQ354" s="61"/>
      <c r="AR354" s="61"/>
      <c r="AS354" s="61"/>
      <c r="AT354" s="61"/>
      <c r="AU354" s="61"/>
    </row>
    <row r="355" spans="3:47" ht="15">
      <c r="C355" s="15">
        <f t="shared" ca="1" si="10"/>
        <v>44946</v>
      </c>
      <c r="D355" s="15">
        <f>'BASIC DATA'!O358</f>
        <v>29</v>
      </c>
      <c r="E355" s="16" t="s">
        <v>7</v>
      </c>
      <c r="F355" s="17" t="e">
        <f t="shared" ca="1" si="11"/>
        <v>#NUM!</v>
      </c>
      <c r="M355" s="61"/>
      <c r="N355" s="61"/>
      <c r="O355" s="61"/>
      <c r="P355" s="61"/>
      <c r="Q355" s="61"/>
      <c r="R355" s="61"/>
      <c r="S355" s="61"/>
      <c r="T355" s="61"/>
      <c r="U355" s="61"/>
      <c r="V355" s="61"/>
      <c r="W355" s="61"/>
      <c r="X355" s="61"/>
      <c r="Y355" s="61"/>
      <c r="Z355" s="61"/>
      <c r="AA355" s="61"/>
      <c r="AB355" s="61"/>
      <c r="AC355" s="61"/>
      <c r="AD355" s="61"/>
      <c r="AE355" s="61"/>
      <c r="AF355" s="61"/>
      <c r="AG355" s="61"/>
      <c r="AH355" s="61"/>
      <c r="AI355" s="61"/>
      <c r="AJ355" s="61"/>
      <c r="AK355" s="61"/>
      <c r="AL355" s="61"/>
      <c r="AM355" s="61"/>
      <c r="AN355" s="61"/>
      <c r="AO355" s="61"/>
      <c r="AP355" s="61"/>
      <c r="AQ355" s="61"/>
      <c r="AR355" s="61"/>
      <c r="AS355" s="61"/>
      <c r="AT355" s="61"/>
      <c r="AU355" s="61"/>
    </row>
    <row r="356" spans="3:47" ht="15">
      <c r="C356" s="15">
        <f t="shared" ca="1" si="10"/>
        <v>44946</v>
      </c>
      <c r="D356" s="15">
        <f>'BASIC DATA'!O359</f>
        <v>29</v>
      </c>
      <c r="E356" s="16" t="s">
        <v>7</v>
      </c>
      <c r="F356" s="17" t="e">
        <f t="shared" ca="1" si="11"/>
        <v>#NUM!</v>
      </c>
      <c r="M356" s="61"/>
      <c r="N356" s="61"/>
      <c r="O356" s="61"/>
      <c r="P356" s="61"/>
      <c r="Q356" s="61"/>
      <c r="R356" s="61"/>
      <c r="S356" s="61"/>
      <c r="T356" s="61"/>
      <c r="U356" s="61"/>
      <c r="V356" s="61"/>
      <c r="W356" s="61"/>
      <c r="X356" s="61"/>
      <c r="Y356" s="61"/>
      <c r="Z356" s="61"/>
      <c r="AA356" s="61"/>
      <c r="AB356" s="61"/>
      <c r="AC356" s="61"/>
      <c r="AD356" s="61"/>
      <c r="AE356" s="61"/>
      <c r="AF356" s="61"/>
      <c r="AG356" s="61"/>
      <c r="AH356" s="61"/>
      <c r="AI356" s="61"/>
      <c r="AJ356" s="61"/>
      <c r="AK356" s="61"/>
      <c r="AL356" s="61"/>
      <c r="AM356" s="61"/>
      <c r="AN356" s="61"/>
      <c r="AO356" s="61"/>
      <c r="AP356" s="61"/>
      <c r="AQ356" s="61"/>
      <c r="AR356" s="61"/>
      <c r="AS356" s="61"/>
      <c r="AT356" s="61"/>
      <c r="AU356" s="61"/>
    </row>
    <row r="357" spans="3:47" ht="15">
      <c r="C357" s="15">
        <f t="shared" ca="1" si="10"/>
        <v>44946</v>
      </c>
      <c r="D357" s="15">
        <f>'BASIC DATA'!O360</f>
        <v>29</v>
      </c>
      <c r="E357" s="16" t="s">
        <v>7</v>
      </c>
      <c r="F357" s="17" t="e">
        <f t="shared" ca="1" si="11"/>
        <v>#NUM!</v>
      </c>
      <c r="M357" s="61"/>
      <c r="N357" s="61"/>
      <c r="O357" s="61"/>
      <c r="P357" s="61"/>
      <c r="Q357" s="61"/>
      <c r="R357" s="61"/>
      <c r="S357" s="61"/>
      <c r="T357" s="61"/>
      <c r="U357" s="61"/>
      <c r="V357" s="61"/>
      <c r="W357" s="61"/>
      <c r="X357" s="61"/>
      <c r="Y357" s="61"/>
      <c r="Z357" s="61"/>
      <c r="AA357" s="61"/>
      <c r="AB357" s="61"/>
      <c r="AC357" s="61"/>
      <c r="AD357" s="61"/>
      <c r="AE357" s="61"/>
      <c r="AF357" s="61"/>
      <c r="AG357" s="61"/>
      <c r="AH357" s="61"/>
      <c r="AI357" s="61"/>
      <c r="AJ357" s="61"/>
      <c r="AK357" s="61"/>
      <c r="AL357" s="61"/>
      <c r="AM357" s="61"/>
      <c r="AN357" s="61"/>
      <c r="AO357" s="61"/>
      <c r="AP357" s="61"/>
      <c r="AQ357" s="61"/>
      <c r="AR357" s="61"/>
      <c r="AS357" s="61"/>
      <c r="AT357" s="61"/>
      <c r="AU357" s="61"/>
    </row>
    <row r="358" spans="3:47" ht="15">
      <c r="C358" s="15">
        <f t="shared" ca="1" si="10"/>
        <v>44946</v>
      </c>
      <c r="D358" s="15">
        <f>'BASIC DATA'!O361</f>
        <v>29</v>
      </c>
      <c r="E358" s="16" t="s">
        <v>7</v>
      </c>
      <c r="F358" s="17" t="e">
        <f t="shared" ca="1" si="11"/>
        <v>#NUM!</v>
      </c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  <c r="AA358" s="61"/>
      <c r="AB358" s="61"/>
      <c r="AC358" s="61"/>
      <c r="AD358" s="61"/>
      <c r="AE358" s="61"/>
      <c r="AF358" s="61"/>
      <c r="AG358" s="61"/>
      <c r="AH358" s="61"/>
      <c r="AI358" s="61"/>
      <c r="AJ358" s="61"/>
      <c r="AK358" s="61"/>
      <c r="AL358" s="61"/>
      <c r="AM358" s="61"/>
      <c r="AN358" s="61"/>
      <c r="AO358" s="61"/>
      <c r="AP358" s="61"/>
      <c r="AQ358" s="61"/>
      <c r="AR358" s="61"/>
      <c r="AS358" s="61"/>
      <c r="AT358" s="61"/>
      <c r="AU358" s="61"/>
    </row>
    <row r="359" spans="3:47" ht="15">
      <c r="C359" s="15">
        <f t="shared" ca="1" si="10"/>
        <v>44946</v>
      </c>
      <c r="D359" s="15">
        <f>'BASIC DATA'!O362</f>
        <v>29</v>
      </c>
      <c r="E359" s="16" t="s">
        <v>7</v>
      </c>
      <c r="F359" s="17" t="e">
        <f t="shared" ca="1" si="11"/>
        <v>#NUM!</v>
      </c>
      <c r="M359" s="61"/>
      <c r="N359" s="61"/>
      <c r="O359" s="61"/>
      <c r="P359" s="61"/>
      <c r="Q359" s="61"/>
      <c r="R359" s="61"/>
      <c r="S359" s="61"/>
      <c r="T359" s="61"/>
      <c r="U359" s="61"/>
      <c r="V359" s="61"/>
      <c r="W359" s="61"/>
      <c r="X359" s="61"/>
      <c r="Y359" s="61"/>
      <c r="Z359" s="61"/>
      <c r="AA359" s="61"/>
      <c r="AB359" s="61"/>
      <c r="AC359" s="61"/>
      <c r="AD359" s="61"/>
      <c r="AE359" s="61"/>
      <c r="AF359" s="61"/>
      <c r="AG359" s="61"/>
      <c r="AH359" s="61"/>
      <c r="AI359" s="61"/>
      <c r="AJ359" s="61"/>
      <c r="AK359" s="61"/>
      <c r="AL359" s="61"/>
      <c r="AM359" s="61"/>
      <c r="AN359" s="61"/>
      <c r="AO359" s="61"/>
      <c r="AP359" s="61"/>
      <c r="AQ359" s="61"/>
      <c r="AR359" s="61"/>
      <c r="AS359" s="61"/>
      <c r="AT359" s="61"/>
      <c r="AU359" s="61"/>
    </row>
    <row r="360" spans="3:47" ht="15">
      <c r="C360" s="15">
        <f t="shared" ca="1" si="10"/>
        <v>44946</v>
      </c>
      <c r="D360" s="15">
        <f>'BASIC DATA'!O363</f>
        <v>29</v>
      </c>
      <c r="E360" s="16" t="s">
        <v>7</v>
      </c>
      <c r="F360" s="17" t="e">
        <f t="shared" ca="1" si="11"/>
        <v>#NUM!</v>
      </c>
      <c r="M360" s="61"/>
      <c r="N360" s="61"/>
      <c r="O360" s="61"/>
      <c r="P360" s="61"/>
      <c r="Q360" s="61"/>
      <c r="R360" s="61"/>
      <c r="S360" s="61"/>
      <c r="T360" s="61"/>
      <c r="U360" s="61"/>
      <c r="V360" s="61"/>
      <c r="W360" s="61"/>
      <c r="X360" s="61"/>
      <c r="Y360" s="61"/>
      <c r="Z360" s="61"/>
      <c r="AA360" s="61"/>
      <c r="AB360" s="61"/>
      <c r="AC360" s="61"/>
      <c r="AD360" s="61"/>
      <c r="AE360" s="61"/>
      <c r="AF360" s="61"/>
      <c r="AG360" s="61"/>
      <c r="AH360" s="61"/>
      <c r="AI360" s="61"/>
      <c r="AJ360" s="61"/>
      <c r="AK360" s="61"/>
      <c r="AL360" s="61"/>
      <c r="AM360" s="61"/>
      <c r="AN360" s="61"/>
      <c r="AO360" s="61"/>
      <c r="AP360" s="61"/>
      <c r="AQ360" s="61"/>
      <c r="AR360" s="61"/>
      <c r="AS360" s="61"/>
      <c r="AT360" s="61"/>
      <c r="AU360" s="61"/>
    </row>
    <row r="361" spans="3:47" ht="15">
      <c r="C361" s="15">
        <f t="shared" ca="1" si="10"/>
        <v>44946</v>
      </c>
      <c r="D361" s="15">
        <f>'BASIC DATA'!O364</f>
        <v>29</v>
      </c>
      <c r="E361" s="16" t="s">
        <v>7</v>
      </c>
      <c r="F361" s="17" t="e">
        <f t="shared" ca="1" si="11"/>
        <v>#NUM!</v>
      </c>
      <c r="M361" s="61"/>
      <c r="N361" s="61"/>
      <c r="O361" s="61"/>
      <c r="P361" s="61"/>
      <c r="Q361" s="61"/>
      <c r="R361" s="61"/>
      <c r="S361" s="61"/>
      <c r="T361" s="61"/>
      <c r="U361" s="61"/>
      <c r="V361" s="61"/>
      <c r="W361" s="61"/>
      <c r="X361" s="61"/>
      <c r="Y361" s="61"/>
      <c r="Z361" s="61"/>
      <c r="AA361" s="61"/>
      <c r="AB361" s="61"/>
      <c r="AC361" s="61"/>
      <c r="AD361" s="61"/>
      <c r="AE361" s="61"/>
      <c r="AF361" s="61"/>
      <c r="AG361" s="61"/>
      <c r="AH361" s="61"/>
      <c r="AI361" s="61"/>
      <c r="AJ361" s="61"/>
      <c r="AK361" s="61"/>
      <c r="AL361" s="61"/>
      <c r="AM361" s="61"/>
      <c r="AN361" s="61"/>
      <c r="AO361" s="61"/>
      <c r="AP361" s="61"/>
      <c r="AQ361" s="61"/>
      <c r="AR361" s="61"/>
      <c r="AS361" s="61"/>
      <c r="AT361" s="61"/>
      <c r="AU361" s="61"/>
    </row>
    <row r="362" spans="3:47" ht="15">
      <c r="C362" s="15">
        <f t="shared" ca="1" si="10"/>
        <v>44946</v>
      </c>
      <c r="D362" s="15">
        <f>'BASIC DATA'!O365</f>
        <v>29</v>
      </c>
      <c r="E362" s="16" t="s">
        <v>7</v>
      </c>
      <c r="F362" s="17" t="e">
        <f t="shared" ca="1" si="11"/>
        <v>#NUM!</v>
      </c>
      <c r="M362" s="61"/>
      <c r="N362" s="61"/>
      <c r="O362" s="61"/>
      <c r="P362" s="61"/>
      <c r="Q362" s="61"/>
      <c r="R362" s="61"/>
      <c r="S362" s="61"/>
      <c r="T362" s="61"/>
      <c r="U362" s="61"/>
      <c r="V362" s="61"/>
      <c r="W362" s="61"/>
      <c r="X362" s="61"/>
      <c r="Y362" s="61"/>
      <c r="Z362" s="61"/>
      <c r="AA362" s="61"/>
      <c r="AB362" s="61"/>
      <c r="AC362" s="61"/>
      <c r="AD362" s="61"/>
      <c r="AE362" s="61"/>
      <c r="AF362" s="61"/>
      <c r="AG362" s="61"/>
      <c r="AH362" s="61"/>
      <c r="AI362" s="61"/>
      <c r="AJ362" s="61"/>
      <c r="AK362" s="61"/>
      <c r="AL362" s="61"/>
      <c r="AM362" s="61"/>
      <c r="AN362" s="61"/>
      <c r="AO362" s="61"/>
      <c r="AP362" s="61"/>
      <c r="AQ362" s="61"/>
      <c r="AR362" s="61"/>
      <c r="AS362" s="61"/>
      <c r="AT362" s="61"/>
      <c r="AU362" s="61"/>
    </row>
    <row r="363" spans="3:47" ht="15">
      <c r="C363" s="15">
        <f t="shared" ca="1" si="10"/>
        <v>44946</v>
      </c>
      <c r="D363" s="15">
        <f>'BASIC DATA'!O366</f>
        <v>29</v>
      </c>
      <c r="E363" s="16" t="s">
        <v>7</v>
      </c>
      <c r="F363" s="17" t="e">
        <f t="shared" ca="1" si="11"/>
        <v>#NUM!</v>
      </c>
      <c r="M363" s="61"/>
      <c r="N363" s="61"/>
      <c r="O363" s="61"/>
      <c r="P363" s="61"/>
      <c r="Q363" s="61"/>
      <c r="R363" s="61"/>
      <c r="S363" s="61"/>
      <c r="T363" s="61"/>
      <c r="U363" s="61"/>
      <c r="V363" s="61"/>
      <c r="W363" s="61"/>
      <c r="X363" s="61"/>
      <c r="Y363" s="61"/>
      <c r="Z363" s="61"/>
      <c r="AA363" s="61"/>
      <c r="AB363" s="61"/>
      <c r="AC363" s="61"/>
      <c r="AD363" s="61"/>
      <c r="AE363" s="61"/>
      <c r="AF363" s="61"/>
      <c r="AG363" s="61"/>
      <c r="AH363" s="61"/>
      <c r="AI363" s="61"/>
      <c r="AJ363" s="61"/>
      <c r="AK363" s="61"/>
      <c r="AL363" s="61"/>
      <c r="AM363" s="61"/>
      <c r="AN363" s="61"/>
      <c r="AO363" s="61"/>
      <c r="AP363" s="61"/>
      <c r="AQ363" s="61"/>
      <c r="AR363" s="61"/>
      <c r="AS363" s="61"/>
      <c r="AT363" s="61"/>
      <c r="AU363" s="61"/>
    </row>
    <row r="364" spans="3:47" ht="15">
      <c r="C364" s="15">
        <f t="shared" ca="1" si="10"/>
        <v>44946</v>
      </c>
      <c r="D364" s="15">
        <f>'BASIC DATA'!O367</f>
        <v>29</v>
      </c>
      <c r="E364" s="16" t="s">
        <v>7</v>
      </c>
      <c r="F364" s="17" t="e">
        <f t="shared" ca="1" si="11"/>
        <v>#NUM!</v>
      </c>
      <c r="M364" s="61"/>
      <c r="N364" s="61"/>
      <c r="O364" s="61"/>
      <c r="P364" s="61"/>
      <c r="Q364" s="61"/>
      <c r="R364" s="61"/>
      <c r="S364" s="61"/>
      <c r="T364" s="61"/>
      <c r="U364" s="61"/>
      <c r="V364" s="61"/>
      <c r="W364" s="61"/>
      <c r="X364" s="61"/>
      <c r="Y364" s="61"/>
      <c r="Z364" s="61"/>
      <c r="AA364" s="61"/>
      <c r="AB364" s="61"/>
      <c r="AC364" s="61"/>
      <c r="AD364" s="61"/>
      <c r="AE364" s="61"/>
      <c r="AF364" s="61"/>
      <c r="AG364" s="61"/>
      <c r="AH364" s="61"/>
      <c r="AI364" s="61"/>
      <c r="AJ364" s="61"/>
      <c r="AK364" s="61"/>
      <c r="AL364" s="61"/>
      <c r="AM364" s="61"/>
      <c r="AN364" s="61"/>
      <c r="AO364" s="61"/>
      <c r="AP364" s="61"/>
      <c r="AQ364" s="61"/>
      <c r="AR364" s="61"/>
      <c r="AS364" s="61"/>
      <c r="AT364" s="61"/>
      <c r="AU364" s="61"/>
    </row>
    <row r="365" spans="3:47" ht="15">
      <c r="C365" s="15">
        <f t="shared" ca="1" si="10"/>
        <v>44946</v>
      </c>
      <c r="D365" s="15">
        <f>'BASIC DATA'!O368</f>
        <v>29</v>
      </c>
      <c r="E365" s="16" t="s">
        <v>7</v>
      </c>
      <c r="F365" s="17" t="e">
        <f t="shared" ca="1" si="11"/>
        <v>#NUM!</v>
      </c>
      <c r="M365" s="61"/>
      <c r="N365" s="61"/>
      <c r="O365" s="61"/>
      <c r="P365" s="61"/>
      <c r="Q365" s="61"/>
      <c r="R365" s="61"/>
      <c r="S365" s="61"/>
      <c r="T365" s="61"/>
      <c r="U365" s="61"/>
      <c r="V365" s="61"/>
      <c r="W365" s="61"/>
      <c r="X365" s="61"/>
      <c r="Y365" s="61"/>
      <c r="Z365" s="61"/>
      <c r="AA365" s="61"/>
      <c r="AB365" s="61"/>
      <c r="AC365" s="61"/>
      <c r="AD365" s="61"/>
      <c r="AE365" s="61"/>
      <c r="AF365" s="61"/>
      <c r="AG365" s="61"/>
      <c r="AH365" s="61"/>
      <c r="AI365" s="61"/>
      <c r="AJ365" s="61"/>
      <c r="AK365" s="61"/>
      <c r="AL365" s="61"/>
      <c r="AM365" s="61"/>
      <c r="AN365" s="61"/>
      <c r="AO365" s="61"/>
      <c r="AP365" s="61"/>
      <c r="AQ365" s="61"/>
      <c r="AR365" s="61"/>
      <c r="AS365" s="61"/>
      <c r="AT365" s="61"/>
      <c r="AU365" s="61"/>
    </row>
    <row r="366" spans="3:47" ht="15">
      <c r="C366" s="15">
        <f t="shared" ca="1" si="10"/>
        <v>44946</v>
      </c>
      <c r="D366" s="15">
        <f>'BASIC DATA'!O369</f>
        <v>29</v>
      </c>
      <c r="E366" s="16" t="s">
        <v>7</v>
      </c>
      <c r="F366" s="17" t="e">
        <f t="shared" ca="1" si="11"/>
        <v>#NUM!</v>
      </c>
      <c r="M366" s="61"/>
      <c r="N366" s="61"/>
      <c r="O366" s="61"/>
      <c r="P366" s="61"/>
      <c r="Q366" s="61"/>
      <c r="R366" s="61"/>
      <c r="S366" s="61"/>
      <c r="T366" s="61"/>
      <c r="U366" s="61"/>
      <c r="V366" s="61"/>
      <c r="W366" s="61"/>
      <c r="X366" s="61"/>
      <c r="Y366" s="61"/>
      <c r="Z366" s="61"/>
      <c r="AA366" s="61"/>
      <c r="AB366" s="61"/>
      <c r="AC366" s="61"/>
      <c r="AD366" s="61"/>
      <c r="AE366" s="61"/>
      <c r="AF366" s="61"/>
      <c r="AG366" s="61"/>
      <c r="AH366" s="61"/>
      <c r="AI366" s="61"/>
      <c r="AJ366" s="61"/>
      <c r="AK366" s="61"/>
      <c r="AL366" s="61"/>
      <c r="AM366" s="61"/>
      <c r="AN366" s="61"/>
      <c r="AO366" s="61"/>
      <c r="AP366" s="61"/>
      <c r="AQ366" s="61"/>
      <c r="AR366" s="61"/>
      <c r="AS366" s="61"/>
      <c r="AT366" s="61"/>
      <c r="AU366" s="61"/>
    </row>
    <row r="367" spans="3:47" ht="15">
      <c r="C367" s="15">
        <f t="shared" ca="1" si="10"/>
        <v>44946</v>
      </c>
      <c r="D367" s="15">
        <f>'BASIC DATA'!O370</f>
        <v>29</v>
      </c>
      <c r="E367" s="16" t="s">
        <v>7</v>
      </c>
      <c r="F367" s="17" t="e">
        <f t="shared" ca="1" si="11"/>
        <v>#NUM!</v>
      </c>
      <c r="M367" s="61"/>
      <c r="N367" s="61"/>
      <c r="O367" s="61"/>
      <c r="P367" s="61"/>
      <c r="Q367" s="61"/>
      <c r="R367" s="61"/>
      <c r="S367" s="61"/>
      <c r="T367" s="61"/>
      <c r="U367" s="61"/>
      <c r="V367" s="61"/>
      <c r="W367" s="61"/>
      <c r="X367" s="61"/>
      <c r="Y367" s="61"/>
      <c r="Z367" s="61"/>
      <c r="AA367" s="61"/>
      <c r="AB367" s="61"/>
      <c r="AC367" s="61"/>
      <c r="AD367" s="61"/>
      <c r="AE367" s="61"/>
      <c r="AF367" s="61"/>
      <c r="AG367" s="61"/>
      <c r="AH367" s="61"/>
      <c r="AI367" s="61"/>
      <c r="AJ367" s="61"/>
      <c r="AK367" s="61"/>
      <c r="AL367" s="61"/>
      <c r="AM367" s="61"/>
      <c r="AN367" s="61"/>
      <c r="AO367" s="61"/>
      <c r="AP367" s="61"/>
      <c r="AQ367" s="61"/>
      <c r="AR367" s="61"/>
      <c r="AS367" s="61"/>
      <c r="AT367" s="61"/>
      <c r="AU367" s="61"/>
    </row>
    <row r="368" spans="3:47" ht="15">
      <c r="C368" s="15">
        <f t="shared" ca="1" si="10"/>
        <v>44946</v>
      </c>
      <c r="D368" s="15">
        <f>'BASIC DATA'!O371</f>
        <v>29</v>
      </c>
      <c r="E368" s="16" t="s">
        <v>7</v>
      </c>
      <c r="F368" s="17" t="e">
        <f t="shared" ca="1" si="11"/>
        <v>#NUM!</v>
      </c>
      <c r="M368" s="61"/>
      <c r="N368" s="61"/>
      <c r="O368" s="61"/>
      <c r="P368" s="61"/>
      <c r="Q368" s="61"/>
      <c r="R368" s="61"/>
      <c r="S368" s="61"/>
      <c r="T368" s="61"/>
      <c r="U368" s="61"/>
      <c r="V368" s="61"/>
      <c r="W368" s="61"/>
      <c r="X368" s="61"/>
      <c r="Y368" s="61"/>
      <c r="Z368" s="61"/>
      <c r="AA368" s="61"/>
      <c r="AB368" s="61"/>
      <c r="AC368" s="61"/>
      <c r="AD368" s="61"/>
      <c r="AE368" s="61"/>
      <c r="AF368" s="61"/>
      <c r="AG368" s="61"/>
      <c r="AH368" s="61"/>
      <c r="AI368" s="61"/>
      <c r="AJ368" s="61"/>
      <c r="AK368" s="61"/>
      <c r="AL368" s="61"/>
      <c r="AM368" s="61"/>
      <c r="AN368" s="61"/>
      <c r="AO368" s="61"/>
      <c r="AP368" s="61"/>
      <c r="AQ368" s="61"/>
      <c r="AR368" s="61"/>
      <c r="AS368" s="61"/>
      <c r="AT368" s="61"/>
      <c r="AU368" s="61"/>
    </row>
    <row r="369" spans="3:47" ht="15">
      <c r="C369" s="15">
        <f t="shared" ca="1" si="10"/>
        <v>44946</v>
      </c>
      <c r="D369" s="15">
        <f>'BASIC DATA'!O372</f>
        <v>29</v>
      </c>
      <c r="E369" s="16" t="s">
        <v>7</v>
      </c>
      <c r="F369" s="17" t="e">
        <f t="shared" ca="1" si="11"/>
        <v>#NUM!</v>
      </c>
      <c r="M369" s="61"/>
      <c r="N369" s="61"/>
      <c r="O369" s="61"/>
      <c r="P369" s="61"/>
      <c r="Q369" s="61"/>
      <c r="R369" s="61"/>
      <c r="S369" s="61"/>
      <c r="T369" s="61"/>
      <c r="U369" s="61"/>
      <c r="V369" s="61"/>
      <c r="W369" s="61"/>
      <c r="X369" s="61"/>
      <c r="Y369" s="61"/>
      <c r="Z369" s="61"/>
      <c r="AA369" s="61"/>
      <c r="AB369" s="61"/>
      <c r="AC369" s="61"/>
      <c r="AD369" s="61"/>
      <c r="AE369" s="61"/>
      <c r="AF369" s="61"/>
      <c r="AG369" s="61"/>
      <c r="AH369" s="61"/>
      <c r="AI369" s="61"/>
      <c r="AJ369" s="61"/>
      <c r="AK369" s="61"/>
      <c r="AL369" s="61"/>
      <c r="AM369" s="61"/>
      <c r="AN369" s="61"/>
      <c r="AO369" s="61"/>
      <c r="AP369" s="61"/>
      <c r="AQ369" s="61"/>
      <c r="AR369" s="61"/>
      <c r="AS369" s="61"/>
      <c r="AT369" s="61"/>
      <c r="AU369" s="61"/>
    </row>
    <row r="370" spans="3:47" ht="15">
      <c r="C370" s="15">
        <f t="shared" ca="1" si="10"/>
        <v>44946</v>
      </c>
      <c r="D370" s="15">
        <f>'BASIC DATA'!O373</f>
        <v>29</v>
      </c>
      <c r="E370" s="16" t="s">
        <v>7</v>
      </c>
      <c r="F370" s="17" t="e">
        <f t="shared" ca="1" si="11"/>
        <v>#NUM!</v>
      </c>
      <c r="M370" s="61"/>
      <c r="N370" s="61"/>
      <c r="O370" s="61"/>
      <c r="P370" s="61"/>
      <c r="Q370" s="61"/>
      <c r="R370" s="61"/>
      <c r="S370" s="61"/>
      <c r="T370" s="61"/>
      <c r="U370" s="61"/>
      <c r="V370" s="61"/>
      <c r="W370" s="61"/>
      <c r="X370" s="61"/>
      <c r="Y370" s="61"/>
      <c r="Z370" s="61"/>
      <c r="AA370" s="61"/>
      <c r="AB370" s="61"/>
      <c r="AC370" s="61"/>
      <c r="AD370" s="61"/>
      <c r="AE370" s="61"/>
      <c r="AF370" s="61"/>
      <c r="AG370" s="61"/>
      <c r="AH370" s="61"/>
      <c r="AI370" s="61"/>
      <c r="AJ370" s="61"/>
      <c r="AK370" s="61"/>
      <c r="AL370" s="61"/>
      <c r="AM370" s="61"/>
      <c r="AN370" s="61"/>
      <c r="AO370" s="61"/>
      <c r="AP370" s="61"/>
      <c r="AQ370" s="61"/>
      <c r="AR370" s="61"/>
      <c r="AS370" s="61"/>
      <c r="AT370" s="61"/>
      <c r="AU370" s="61"/>
    </row>
    <row r="371" spans="3:47" ht="15">
      <c r="C371" s="15">
        <f t="shared" ca="1" si="10"/>
        <v>44946</v>
      </c>
      <c r="D371" s="15">
        <f>'BASIC DATA'!O374</f>
        <v>29</v>
      </c>
      <c r="E371" s="16" t="s">
        <v>7</v>
      </c>
      <c r="F371" s="17" t="e">
        <f t="shared" ca="1" si="11"/>
        <v>#NUM!</v>
      </c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A371" s="61"/>
      <c r="AB371" s="61"/>
      <c r="AC371" s="61"/>
      <c r="AD371" s="61"/>
      <c r="AE371" s="61"/>
      <c r="AF371" s="61"/>
      <c r="AG371" s="61"/>
      <c r="AH371" s="61"/>
      <c r="AI371" s="61"/>
      <c r="AJ371" s="61"/>
      <c r="AK371" s="61"/>
      <c r="AL371" s="61"/>
      <c r="AM371" s="61"/>
      <c r="AN371" s="61"/>
      <c r="AO371" s="61"/>
      <c r="AP371" s="61"/>
      <c r="AQ371" s="61"/>
      <c r="AR371" s="61"/>
      <c r="AS371" s="61"/>
      <c r="AT371" s="61"/>
      <c r="AU371" s="61"/>
    </row>
    <row r="372" spans="3:47" ht="15">
      <c r="C372" s="15">
        <f t="shared" ca="1" si="10"/>
        <v>44946</v>
      </c>
      <c r="D372" s="15">
        <f>'BASIC DATA'!O375</f>
        <v>29</v>
      </c>
      <c r="E372" s="16" t="s">
        <v>7</v>
      </c>
      <c r="F372" s="17" t="e">
        <f t="shared" ca="1" si="11"/>
        <v>#NUM!</v>
      </c>
      <c r="M372" s="61"/>
      <c r="N372" s="61"/>
      <c r="O372" s="61"/>
      <c r="P372" s="61"/>
      <c r="Q372" s="61"/>
      <c r="R372" s="61"/>
      <c r="S372" s="61"/>
      <c r="T372" s="61"/>
      <c r="U372" s="61"/>
      <c r="V372" s="61"/>
      <c r="W372" s="61"/>
      <c r="X372" s="61"/>
      <c r="Y372" s="61"/>
      <c r="Z372" s="61"/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</row>
    <row r="373" spans="3:47" ht="15">
      <c r="C373" s="15">
        <f t="shared" ca="1" si="10"/>
        <v>44946</v>
      </c>
      <c r="D373" s="15">
        <f>'BASIC DATA'!O376</f>
        <v>29</v>
      </c>
      <c r="E373" s="16" t="s">
        <v>7</v>
      </c>
      <c r="F373" s="17" t="e">
        <f t="shared" ca="1" si="11"/>
        <v>#NUM!</v>
      </c>
      <c r="M373" s="61"/>
      <c r="N373" s="61"/>
      <c r="O373" s="61"/>
      <c r="P373" s="61"/>
      <c r="Q373" s="61"/>
      <c r="R373" s="61"/>
      <c r="S373" s="61"/>
      <c r="T373" s="61"/>
      <c r="U373" s="61"/>
      <c r="V373" s="61"/>
      <c r="W373" s="61"/>
      <c r="X373" s="61"/>
      <c r="Y373" s="61"/>
      <c r="Z373" s="61"/>
      <c r="AA373" s="61"/>
      <c r="AB373" s="61"/>
      <c r="AC373" s="61"/>
      <c r="AD373" s="61"/>
      <c r="AE373" s="61"/>
      <c r="AF373" s="61"/>
      <c r="AG373" s="61"/>
      <c r="AH373" s="61"/>
      <c r="AI373" s="61"/>
      <c r="AJ373" s="61"/>
      <c r="AK373" s="61"/>
      <c r="AL373" s="61"/>
      <c r="AM373" s="61"/>
      <c r="AN373" s="61"/>
      <c r="AO373" s="61"/>
      <c r="AP373" s="61"/>
      <c r="AQ373" s="61"/>
      <c r="AR373" s="61"/>
      <c r="AS373" s="61"/>
      <c r="AT373" s="61"/>
      <c r="AU373" s="61"/>
    </row>
    <row r="374" spans="3:47" ht="15">
      <c r="C374" s="15">
        <f t="shared" ca="1" si="10"/>
        <v>44946</v>
      </c>
      <c r="D374" s="15">
        <f>'BASIC DATA'!O377</f>
        <v>29</v>
      </c>
      <c r="E374" s="16" t="s">
        <v>7</v>
      </c>
      <c r="F374" s="17" t="e">
        <f t="shared" ca="1" si="11"/>
        <v>#NUM!</v>
      </c>
      <c r="M374" s="61"/>
      <c r="N374" s="61"/>
      <c r="O374" s="61"/>
      <c r="P374" s="61"/>
      <c r="Q374" s="61"/>
      <c r="R374" s="61"/>
      <c r="S374" s="61"/>
      <c r="T374" s="61"/>
      <c r="U374" s="61"/>
      <c r="V374" s="61"/>
      <c r="W374" s="61"/>
      <c r="X374" s="61"/>
      <c r="Y374" s="61"/>
      <c r="Z374" s="61"/>
      <c r="AA374" s="61"/>
      <c r="AB374" s="61"/>
      <c r="AC374" s="61"/>
      <c r="AD374" s="61"/>
      <c r="AE374" s="61"/>
      <c r="AF374" s="61"/>
      <c r="AG374" s="61"/>
      <c r="AH374" s="61"/>
      <c r="AI374" s="61"/>
      <c r="AJ374" s="61"/>
      <c r="AK374" s="61"/>
      <c r="AL374" s="61"/>
      <c r="AM374" s="61"/>
      <c r="AN374" s="61"/>
      <c r="AO374" s="61"/>
      <c r="AP374" s="61"/>
      <c r="AQ374" s="61"/>
      <c r="AR374" s="61"/>
      <c r="AS374" s="61"/>
      <c r="AT374" s="61"/>
      <c r="AU374" s="61"/>
    </row>
    <row r="375" spans="3:47" ht="15">
      <c r="C375" s="15">
        <f t="shared" ca="1" si="10"/>
        <v>44946</v>
      </c>
      <c r="D375" s="15">
        <f>'BASIC DATA'!O378</f>
        <v>29</v>
      </c>
      <c r="E375" s="16" t="s">
        <v>7</v>
      </c>
      <c r="F375" s="17" t="e">
        <f t="shared" ca="1" si="11"/>
        <v>#NUM!</v>
      </c>
      <c r="M375" s="61"/>
      <c r="N375" s="61"/>
      <c r="O375" s="61"/>
      <c r="P375" s="61"/>
      <c r="Q375" s="61"/>
      <c r="R375" s="61"/>
      <c r="S375" s="61"/>
      <c r="T375" s="61"/>
      <c r="U375" s="61"/>
      <c r="V375" s="61"/>
      <c r="W375" s="61"/>
      <c r="X375" s="61"/>
      <c r="Y375" s="61"/>
      <c r="Z375" s="61"/>
      <c r="AA375" s="61"/>
      <c r="AB375" s="61"/>
      <c r="AC375" s="61"/>
      <c r="AD375" s="61"/>
      <c r="AE375" s="61"/>
      <c r="AF375" s="61"/>
      <c r="AG375" s="61"/>
      <c r="AH375" s="61"/>
      <c r="AI375" s="61"/>
      <c r="AJ375" s="61"/>
      <c r="AK375" s="61"/>
      <c r="AL375" s="61"/>
      <c r="AM375" s="61"/>
      <c r="AN375" s="61"/>
      <c r="AO375" s="61"/>
      <c r="AP375" s="61"/>
      <c r="AQ375" s="61"/>
      <c r="AR375" s="61"/>
      <c r="AS375" s="61"/>
      <c r="AT375" s="61"/>
      <c r="AU375" s="61"/>
    </row>
    <row r="376" spans="3:47" ht="15">
      <c r="C376" s="15">
        <f t="shared" ca="1" si="10"/>
        <v>44946</v>
      </c>
      <c r="D376" s="15">
        <f>'BASIC DATA'!O379</f>
        <v>29</v>
      </c>
      <c r="E376" s="16" t="s">
        <v>7</v>
      </c>
      <c r="F376" s="17" t="e">
        <f t="shared" ca="1" si="11"/>
        <v>#NUM!</v>
      </c>
      <c r="M376" s="61"/>
      <c r="N376" s="61"/>
      <c r="O376" s="61"/>
      <c r="P376" s="61"/>
      <c r="Q376" s="61"/>
      <c r="R376" s="61"/>
      <c r="S376" s="61"/>
      <c r="T376" s="61"/>
      <c r="U376" s="61"/>
      <c r="V376" s="61"/>
      <c r="W376" s="61"/>
      <c r="X376" s="61"/>
      <c r="Y376" s="61"/>
      <c r="Z376" s="61"/>
      <c r="AA376" s="61"/>
      <c r="AB376" s="61"/>
      <c r="AC376" s="61"/>
      <c r="AD376" s="61"/>
      <c r="AE376" s="61"/>
      <c r="AF376" s="61"/>
      <c r="AG376" s="61"/>
      <c r="AH376" s="61"/>
      <c r="AI376" s="61"/>
      <c r="AJ376" s="61"/>
      <c r="AK376" s="61"/>
      <c r="AL376" s="61"/>
      <c r="AM376" s="61"/>
      <c r="AN376" s="61"/>
      <c r="AO376" s="61"/>
      <c r="AP376" s="61"/>
      <c r="AQ376" s="61"/>
      <c r="AR376" s="61"/>
      <c r="AS376" s="61"/>
      <c r="AT376" s="61"/>
      <c r="AU376" s="61"/>
    </row>
    <row r="377" spans="3:47" ht="15">
      <c r="C377" s="15">
        <f t="shared" ca="1" si="10"/>
        <v>44946</v>
      </c>
      <c r="D377" s="15">
        <f>'BASIC DATA'!O380</f>
        <v>29</v>
      </c>
      <c r="E377" s="16" t="s">
        <v>7</v>
      </c>
      <c r="F377" s="17" t="e">
        <f t="shared" ca="1" si="11"/>
        <v>#NUM!</v>
      </c>
      <c r="M377" s="61"/>
      <c r="N377" s="61"/>
      <c r="O377" s="61"/>
      <c r="P377" s="61"/>
      <c r="Q377" s="61"/>
      <c r="R377" s="61"/>
      <c r="S377" s="61"/>
      <c r="T377" s="61"/>
      <c r="U377" s="61"/>
      <c r="V377" s="61"/>
      <c r="W377" s="61"/>
      <c r="X377" s="61"/>
      <c r="Y377" s="61"/>
      <c r="Z377" s="61"/>
      <c r="AA377" s="61"/>
      <c r="AB377" s="61"/>
      <c r="AC377" s="61"/>
      <c r="AD377" s="61"/>
      <c r="AE377" s="61"/>
      <c r="AF377" s="61"/>
      <c r="AG377" s="61"/>
      <c r="AH377" s="61"/>
      <c r="AI377" s="61"/>
      <c r="AJ377" s="61"/>
      <c r="AK377" s="61"/>
      <c r="AL377" s="61"/>
      <c r="AM377" s="61"/>
      <c r="AN377" s="61"/>
      <c r="AO377" s="61"/>
      <c r="AP377" s="61"/>
      <c r="AQ377" s="61"/>
      <c r="AR377" s="61"/>
      <c r="AS377" s="61"/>
      <c r="AT377" s="61"/>
      <c r="AU377" s="61"/>
    </row>
    <row r="378" spans="3:47" ht="15">
      <c r="C378" s="15">
        <f t="shared" ca="1" si="10"/>
        <v>44946</v>
      </c>
      <c r="D378" s="15">
        <f>'BASIC DATA'!O381</f>
        <v>29</v>
      </c>
      <c r="E378" s="16" t="s">
        <v>7</v>
      </c>
      <c r="F378" s="17" t="e">
        <f t="shared" ca="1" si="11"/>
        <v>#NUM!</v>
      </c>
      <c r="M378" s="61"/>
      <c r="N378" s="61"/>
      <c r="O378" s="61"/>
      <c r="P378" s="61"/>
      <c r="Q378" s="61"/>
      <c r="R378" s="61"/>
      <c r="S378" s="61"/>
      <c r="T378" s="61"/>
      <c r="U378" s="61"/>
      <c r="V378" s="61"/>
      <c r="W378" s="61"/>
      <c r="X378" s="61"/>
      <c r="Y378" s="61"/>
      <c r="Z378" s="61"/>
      <c r="AA378" s="61"/>
      <c r="AB378" s="61"/>
      <c r="AC378" s="61"/>
      <c r="AD378" s="61"/>
      <c r="AE378" s="61"/>
      <c r="AF378" s="61"/>
      <c r="AG378" s="61"/>
      <c r="AH378" s="61"/>
      <c r="AI378" s="61"/>
      <c r="AJ378" s="61"/>
      <c r="AK378" s="61"/>
      <c r="AL378" s="61"/>
      <c r="AM378" s="61"/>
      <c r="AN378" s="61"/>
      <c r="AO378" s="61"/>
      <c r="AP378" s="61"/>
      <c r="AQ378" s="61"/>
      <c r="AR378" s="61"/>
      <c r="AS378" s="61"/>
      <c r="AT378" s="61"/>
      <c r="AU378" s="61"/>
    </row>
    <row r="379" spans="3:47" ht="15">
      <c r="C379" s="15">
        <f t="shared" ca="1" si="10"/>
        <v>44946</v>
      </c>
      <c r="D379" s="15">
        <f>'BASIC DATA'!O382</f>
        <v>29</v>
      </c>
      <c r="E379" s="16" t="s">
        <v>7</v>
      </c>
      <c r="F379" s="17" t="e">
        <f t="shared" ca="1" si="11"/>
        <v>#NUM!</v>
      </c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  <c r="AA379" s="61"/>
      <c r="AB379" s="61"/>
      <c r="AC379" s="61"/>
      <c r="AD379" s="61"/>
      <c r="AE379" s="61"/>
      <c r="AF379" s="61"/>
      <c r="AG379" s="61"/>
      <c r="AH379" s="61"/>
      <c r="AI379" s="61"/>
      <c r="AJ379" s="61"/>
      <c r="AK379" s="61"/>
      <c r="AL379" s="61"/>
      <c r="AM379" s="61"/>
      <c r="AN379" s="61"/>
      <c r="AO379" s="61"/>
      <c r="AP379" s="61"/>
      <c r="AQ379" s="61"/>
      <c r="AR379" s="61"/>
      <c r="AS379" s="61"/>
      <c r="AT379" s="61"/>
      <c r="AU379" s="61"/>
    </row>
    <row r="380" spans="3:47" ht="15">
      <c r="C380" s="15">
        <f t="shared" ca="1" si="10"/>
        <v>44946</v>
      </c>
      <c r="D380" s="15">
        <f>'BASIC DATA'!O383</f>
        <v>29</v>
      </c>
      <c r="E380" s="16" t="s">
        <v>7</v>
      </c>
      <c r="F380" s="17" t="e">
        <f t="shared" ca="1" si="11"/>
        <v>#NUM!</v>
      </c>
      <c r="M380" s="61"/>
      <c r="N380" s="61"/>
      <c r="O380" s="61"/>
      <c r="P380" s="61"/>
      <c r="Q380" s="61"/>
      <c r="R380" s="61"/>
      <c r="S380" s="61"/>
      <c r="T380" s="61"/>
      <c r="U380" s="61"/>
      <c r="V380" s="61"/>
      <c r="W380" s="61"/>
      <c r="X380" s="61"/>
      <c r="Y380" s="61"/>
      <c r="Z380" s="61"/>
      <c r="AA380" s="61"/>
      <c r="AB380" s="61"/>
      <c r="AC380" s="61"/>
      <c r="AD380" s="61"/>
      <c r="AE380" s="61"/>
      <c r="AF380" s="61"/>
      <c r="AG380" s="61"/>
      <c r="AH380" s="61"/>
      <c r="AI380" s="61"/>
      <c r="AJ380" s="61"/>
      <c r="AK380" s="61"/>
      <c r="AL380" s="61"/>
      <c r="AM380" s="61"/>
      <c r="AN380" s="61"/>
      <c r="AO380" s="61"/>
      <c r="AP380" s="61"/>
      <c r="AQ380" s="61"/>
      <c r="AR380" s="61"/>
      <c r="AS380" s="61"/>
      <c r="AT380" s="61"/>
      <c r="AU380" s="61"/>
    </row>
    <row r="381" spans="3:47" ht="15">
      <c r="C381" s="15">
        <f t="shared" ca="1" si="10"/>
        <v>44946</v>
      </c>
      <c r="D381" s="15">
        <f>'BASIC DATA'!O384</f>
        <v>29</v>
      </c>
      <c r="E381" s="16" t="s">
        <v>7</v>
      </c>
      <c r="F381" s="17" t="e">
        <f t="shared" ca="1" si="11"/>
        <v>#NUM!</v>
      </c>
      <c r="M381" s="61"/>
      <c r="N381" s="61"/>
      <c r="O381" s="61"/>
      <c r="P381" s="61"/>
      <c r="Q381" s="61"/>
      <c r="R381" s="61"/>
      <c r="S381" s="61"/>
      <c r="T381" s="61"/>
      <c r="U381" s="61"/>
      <c r="V381" s="61"/>
      <c r="W381" s="61"/>
      <c r="X381" s="61"/>
      <c r="Y381" s="61"/>
      <c r="Z381" s="61"/>
      <c r="AA381" s="61"/>
      <c r="AB381" s="61"/>
      <c r="AC381" s="61"/>
      <c r="AD381" s="61"/>
      <c r="AE381" s="61"/>
      <c r="AF381" s="61"/>
      <c r="AG381" s="61"/>
      <c r="AH381" s="61"/>
      <c r="AI381" s="61"/>
      <c r="AJ381" s="61"/>
      <c r="AK381" s="61"/>
      <c r="AL381" s="61"/>
      <c r="AM381" s="61"/>
      <c r="AN381" s="61"/>
      <c r="AO381" s="61"/>
      <c r="AP381" s="61"/>
      <c r="AQ381" s="61"/>
      <c r="AR381" s="61"/>
      <c r="AS381" s="61"/>
      <c r="AT381" s="61"/>
      <c r="AU381" s="61"/>
    </row>
    <row r="382" spans="3:47" ht="15">
      <c r="C382" s="15">
        <f t="shared" ca="1" si="10"/>
        <v>44946</v>
      </c>
      <c r="D382" s="15">
        <f>'BASIC DATA'!O385</f>
        <v>29</v>
      </c>
      <c r="E382" s="16" t="s">
        <v>7</v>
      </c>
      <c r="F382" s="17" t="e">
        <f t="shared" ca="1" si="11"/>
        <v>#NUM!</v>
      </c>
      <c r="M382" s="61"/>
      <c r="N382" s="61"/>
      <c r="O382" s="61"/>
      <c r="P382" s="61"/>
      <c r="Q382" s="61"/>
      <c r="R382" s="61"/>
      <c r="S382" s="61"/>
      <c r="T382" s="61"/>
      <c r="U382" s="61"/>
      <c r="V382" s="61"/>
      <c r="W382" s="61"/>
      <c r="X382" s="61"/>
      <c r="Y382" s="61"/>
      <c r="Z382" s="61"/>
      <c r="AA382" s="61"/>
      <c r="AB382" s="61"/>
      <c r="AC382" s="61"/>
      <c r="AD382" s="61"/>
      <c r="AE382" s="61"/>
      <c r="AF382" s="61"/>
      <c r="AG382" s="61"/>
      <c r="AH382" s="61"/>
      <c r="AI382" s="61"/>
      <c r="AJ382" s="61"/>
      <c r="AK382" s="61"/>
      <c r="AL382" s="61"/>
      <c r="AM382" s="61"/>
      <c r="AN382" s="61"/>
      <c r="AO382" s="61"/>
      <c r="AP382" s="61"/>
      <c r="AQ382" s="61"/>
      <c r="AR382" s="61"/>
      <c r="AS382" s="61"/>
      <c r="AT382" s="61"/>
      <c r="AU382" s="61"/>
    </row>
    <row r="383" spans="3:47" ht="15">
      <c r="C383" s="15">
        <f t="shared" ca="1" si="10"/>
        <v>44946</v>
      </c>
      <c r="D383" s="15">
        <f>'BASIC DATA'!O386</f>
        <v>29</v>
      </c>
      <c r="E383" s="16" t="s">
        <v>7</v>
      </c>
      <c r="F383" s="17" t="e">
        <f t="shared" ca="1" si="11"/>
        <v>#NUM!</v>
      </c>
      <c r="M383" s="61"/>
      <c r="N383" s="61"/>
      <c r="O383" s="61"/>
      <c r="P383" s="61"/>
      <c r="Q383" s="61"/>
      <c r="R383" s="61"/>
      <c r="S383" s="61"/>
      <c r="T383" s="61"/>
      <c r="U383" s="61"/>
      <c r="V383" s="61"/>
      <c r="W383" s="61"/>
      <c r="X383" s="61"/>
      <c r="Y383" s="61"/>
      <c r="Z383" s="61"/>
      <c r="AA383" s="61"/>
      <c r="AB383" s="61"/>
      <c r="AC383" s="61"/>
      <c r="AD383" s="61"/>
      <c r="AE383" s="61"/>
      <c r="AF383" s="61"/>
      <c r="AG383" s="61"/>
      <c r="AH383" s="61"/>
      <c r="AI383" s="61"/>
      <c r="AJ383" s="61"/>
      <c r="AK383" s="61"/>
      <c r="AL383" s="61"/>
      <c r="AM383" s="61"/>
      <c r="AN383" s="61"/>
      <c r="AO383" s="61"/>
      <c r="AP383" s="61"/>
      <c r="AQ383" s="61"/>
      <c r="AR383" s="61"/>
      <c r="AS383" s="61"/>
      <c r="AT383" s="61"/>
      <c r="AU383" s="61"/>
    </row>
    <row r="384" spans="3:47" ht="15">
      <c r="C384" s="15">
        <f t="shared" ca="1" si="10"/>
        <v>44946</v>
      </c>
      <c r="D384" s="15">
        <f>'BASIC DATA'!O387</f>
        <v>29</v>
      </c>
      <c r="E384" s="16" t="s">
        <v>7</v>
      </c>
      <c r="F384" s="17" t="e">
        <f t="shared" ca="1" si="11"/>
        <v>#NUM!</v>
      </c>
      <c r="M384" s="61"/>
      <c r="N384" s="61"/>
      <c r="O384" s="61"/>
      <c r="P384" s="61"/>
      <c r="Q384" s="61"/>
      <c r="R384" s="61"/>
      <c r="S384" s="61"/>
      <c r="T384" s="61"/>
      <c r="U384" s="61"/>
      <c r="V384" s="61"/>
      <c r="W384" s="61"/>
      <c r="X384" s="61"/>
      <c r="Y384" s="61"/>
      <c r="Z384" s="61"/>
      <c r="AA384" s="61"/>
      <c r="AB384" s="61"/>
      <c r="AC384" s="61"/>
      <c r="AD384" s="61"/>
      <c r="AE384" s="61"/>
      <c r="AF384" s="61"/>
      <c r="AG384" s="61"/>
      <c r="AH384" s="61"/>
      <c r="AI384" s="61"/>
      <c r="AJ384" s="61"/>
      <c r="AK384" s="61"/>
      <c r="AL384" s="61"/>
      <c r="AM384" s="61"/>
      <c r="AN384" s="61"/>
      <c r="AO384" s="61"/>
      <c r="AP384" s="61"/>
      <c r="AQ384" s="61"/>
      <c r="AR384" s="61"/>
      <c r="AS384" s="61"/>
      <c r="AT384" s="61"/>
      <c r="AU384" s="61"/>
    </row>
    <row r="385" spans="3:47" ht="15">
      <c r="C385" s="15">
        <f t="shared" ca="1" si="10"/>
        <v>44946</v>
      </c>
      <c r="D385" s="15">
        <f>'BASIC DATA'!O388</f>
        <v>29</v>
      </c>
      <c r="E385" s="16" t="s">
        <v>7</v>
      </c>
      <c r="F385" s="17" t="e">
        <f t="shared" ca="1" si="11"/>
        <v>#NUM!</v>
      </c>
      <c r="M385" s="61"/>
      <c r="N385" s="61"/>
      <c r="O385" s="61"/>
      <c r="P385" s="61"/>
      <c r="Q385" s="61"/>
      <c r="R385" s="61"/>
      <c r="S385" s="61"/>
      <c r="T385" s="61"/>
      <c r="U385" s="61"/>
      <c r="V385" s="61"/>
      <c r="W385" s="61"/>
      <c r="X385" s="61"/>
      <c r="Y385" s="61"/>
      <c r="Z385" s="61"/>
      <c r="AA385" s="61"/>
      <c r="AB385" s="61"/>
      <c r="AC385" s="61"/>
      <c r="AD385" s="61"/>
      <c r="AE385" s="61"/>
      <c r="AF385" s="61"/>
      <c r="AG385" s="61"/>
      <c r="AH385" s="61"/>
      <c r="AI385" s="61"/>
      <c r="AJ385" s="61"/>
      <c r="AK385" s="61"/>
      <c r="AL385" s="61"/>
      <c r="AM385" s="61"/>
      <c r="AN385" s="61"/>
      <c r="AO385" s="61"/>
      <c r="AP385" s="61"/>
      <c r="AQ385" s="61"/>
      <c r="AR385" s="61"/>
      <c r="AS385" s="61"/>
      <c r="AT385" s="61"/>
      <c r="AU385" s="61"/>
    </row>
    <row r="386" spans="3:47" ht="15">
      <c r="C386" s="15">
        <f t="shared" ca="1" si="10"/>
        <v>44946</v>
      </c>
      <c r="D386" s="15">
        <f>'BASIC DATA'!O389</f>
        <v>29</v>
      </c>
      <c r="E386" s="16" t="s">
        <v>7</v>
      </c>
      <c r="F386" s="17" t="e">
        <f t="shared" ca="1" si="11"/>
        <v>#NUM!</v>
      </c>
      <c r="M386" s="61"/>
      <c r="N386" s="61"/>
      <c r="O386" s="61"/>
      <c r="P386" s="61"/>
      <c r="Q386" s="61"/>
      <c r="R386" s="61"/>
      <c r="S386" s="61"/>
      <c r="T386" s="61"/>
      <c r="U386" s="61"/>
      <c r="V386" s="61"/>
      <c r="W386" s="61"/>
      <c r="X386" s="61"/>
      <c r="Y386" s="61"/>
      <c r="Z386" s="61"/>
      <c r="AA386" s="61"/>
      <c r="AB386" s="61"/>
      <c r="AC386" s="61"/>
      <c r="AD386" s="61"/>
      <c r="AE386" s="61"/>
      <c r="AF386" s="61"/>
      <c r="AG386" s="61"/>
      <c r="AH386" s="61"/>
      <c r="AI386" s="61"/>
      <c r="AJ386" s="61"/>
      <c r="AK386" s="61"/>
      <c r="AL386" s="61"/>
      <c r="AM386" s="61"/>
      <c r="AN386" s="61"/>
      <c r="AO386" s="61"/>
      <c r="AP386" s="61"/>
      <c r="AQ386" s="61"/>
      <c r="AR386" s="61"/>
      <c r="AS386" s="61"/>
      <c r="AT386" s="61"/>
      <c r="AU386" s="61"/>
    </row>
    <row r="387" spans="3:47" ht="15">
      <c r="C387" s="15">
        <f t="shared" ca="1" si="10"/>
        <v>44946</v>
      </c>
      <c r="D387" s="15">
        <f>'BASIC DATA'!O390</f>
        <v>29</v>
      </c>
      <c r="E387" s="16" t="s">
        <v>7</v>
      </c>
      <c r="F387" s="17" t="e">
        <f t="shared" ca="1" si="11"/>
        <v>#NUM!</v>
      </c>
      <c r="M387" s="61"/>
      <c r="N387" s="61"/>
      <c r="O387" s="61"/>
      <c r="P387" s="61"/>
      <c r="Q387" s="61"/>
      <c r="R387" s="61"/>
      <c r="S387" s="61"/>
      <c r="T387" s="61"/>
      <c r="U387" s="61"/>
      <c r="V387" s="61"/>
      <c r="W387" s="61"/>
      <c r="X387" s="61"/>
      <c r="Y387" s="61"/>
      <c r="Z387" s="61"/>
      <c r="AA387" s="61"/>
      <c r="AB387" s="61"/>
      <c r="AC387" s="61"/>
      <c r="AD387" s="61"/>
      <c r="AE387" s="61"/>
      <c r="AF387" s="61"/>
      <c r="AG387" s="61"/>
      <c r="AH387" s="61"/>
      <c r="AI387" s="61"/>
      <c r="AJ387" s="61"/>
      <c r="AK387" s="61"/>
      <c r="AL387" s="61"/>
      <c r="AM387" s="61"/>
      <c r="AN387" s="61"/>
      <c r="AO387" s="61"/>
      <c r="AP387" s="61"/>
      <c r="AQ387" s="61"/>
      <c r="AR387" s="61"/>
      <c r="AS387" s="61"/>
      <c r="AT387" s="61"/>
      <c r="AU387" s="61"/>
    </row>
    <row r="388" spans="3:47" ht="15">
      <c r="C388" s="15">
        <f t="shared" ca="1" si="10"/>
        <v>44946</v>
      </c>
      <c r="D388" s="15">
        <f>'BASIC DATA'!O391</f>
        <v>29</v>
      </c>
      <c r="E388" s="16" t="s">
        <v>7</v>
      </c>
      <c r="F388" s="17" t="e">
        <f t="shared" ca="1" si="11"/>
        <v>#NUM!</v>
      </c>
      <c r="M388" s="61"/>
      <c r="N388" s="61"/>
      <c r="O388" s="61"/>
      <c r="P388" s="61"/>
      <c r="Q388" s="61"/>
      <c r="R388" s="61"/>
      <c r="S388" s="61"/>
      <c r="T388" s="61"/>
      <c r="U388" s="61"/>
      <c r="V388" s="61"/>
      <c r="W388" s="61"/>
      <c r="X388" s="61"/>
      <c r="Y388" s="61"/>
      <c r="Z388" s="61"/>
      <c r="AA388" s="61"/>
      <c r="AB388" s="61"/>
      <c r="AC388" s="61"/>
      <c r="AD388" s="61"/>
      <c r="AE388" s="61"/>
      <c r="AF388" s="61"/>
      <c r="AG388" s="61"/>
      <c r="AH388" s="61"/>
      <c r="AI388" s="61"/>
      <c r="AJ388" s="61"/>
      <c r="AK388" s="61"/>
      <c r="AL388" s="61"/>
      <c r="AM388" s="61"/>
      <c r="AN388" s="61"/>
      <c r="AO388" s="61"/>
      <c r="AP388" s="61"/>
      <c r="AQ388" s="61"/>
      <c r="AR388" s="61"/>
      <c r="AS388" s="61"/>
      <c r="AT388" s="61"/>
      <c r="AU388" s="61"/>
    </row>
    <row r="389" spans="3:47" ht="15">
      <c r="C389" s="15">
        <f t="shared" ref="C389:C452" ca="1" si="12">TODAY()</f>
        <v>44946</v>
      </c>
      <c r="D389" s="15">
        <f>'BASIC DATA'!O392</f>
        <v>29</v>
      </c>
      <c r="E389" s="16" t="s">
        <v>7</v>
      </c>
      <c r="F389" s="17" t="e">
        <f t="shared" ref="F389:F452" ca="1" si="13">DATEDIF(C389,D389,"d")</f>
        <v>#NUM!</v>
      </c>
      <c r="M389" s="61"/>
      <c r="N389" s="61"/>
      <c r="O389" s="61"/>
      <c r="P389" s="61"/>
      <c r="Q389" s="61"/>
      <c r="R389" s="61"/>
      <c r="S389" s="61"/>
      <c r="T389" s="61"/>
      <c r="U389" s="61"/>
      <c r="V389" s="61"/>
      <c r="W389" s="61"/>
      <c r="X389" s="61"/>
      <c r="Y389" s="61"/>
      <c r="Z389" s="61"/>
      <c r="AA389" s="61"/>
      <c r="AB389" s="61"/>
      <c r="AC389" s="61"/>
      <c r="AD389" s="61"/>
      <c r="AE389" s="61"/>
      <c r="AF389" s="61"/>
      <c r="AG389" s="61"/>
      <c r="AH389" s="61"/>
      <c r="AI389" s="61"/>
      <c r="AJ389" s="61"/>
      <c r="AK389" s="61"/>
      <c r="AL389" s="61"/>
      <c r="AM389" s="61"/>
      <c r="AN389" s="61"/>
      <c r="AO389" s="61"/>
      <c r="AP389" s="61"/>
      <c r="AQ389" s="61"/>
      <c r="AR389" s="61"/>
      <c r="AS389" s="61"/>
      <c r="AT389" s="61"/>
      <c r="AU389" s="61"/>
    </row>
    <row r="390" spans="3:47" ht="15">
      <c r="C390" s="15">
        <f t="shared" ca="1" si="12"/>
        <v>44946</v>
      </c>
      <c r="D390" s="15">
        <f>'BASIC DATA'!O393</f>
        <v>29</v>
      </c>
      <c r="E390" s="16" t="s">
        <v>7</v>
      </c>
      <c r="F390" s="17" t="e">
        <f t="shared" ca="1" si="13"/>
        <v>#NUM!</v>
      </c>
      <c r="M390" s="61"/>
      <c r="N390" s="61"/>
      <c r="O390" s="61"/>
      <c r="P390" s="61"/>
      <c r="Q390" s="61"/>
      <c r="R390" s="61"/>
      <c r="S390" s="61"/>
      <c r="T390" s="61"/>
      <c r="U390" s="61"/>
      <c r="V390" s="61"/>
      <c r="W390" s="61"/>
      <c r="X390" s="61"/>
      <c r="Y390" s="61"/>
      <c r="Z390" s="61"/>
      <c r="AA390" s="61"/>
      <c r="AB390" s="61"/>
      <c r="AC390" s="61"/>
      <c r="AD390" s="61"/>
      <c r="AE390" s="61"/>
      <c r="AF390" s="61"/>
      <c r="AG390" s="61"/>
      <c r="AH390" s="61"/>
      <c r="AI390" s="61"/>
      <c r="AJ390" s="61"/>
      <c r="AK390" s="61"/>
      <c r="AL390" s="61"/>
      <c r="AM390" s="61"/>
      <c r="AN390" s="61"/>
      <c r="AO390" s="61"/>
      <c r="AP390" s="61"/>
      <c r="AQ390" s="61"/>
      <c r="AR390" s="61"/>
      <c r="AS390" s="61"/>
      <c r="AT390" s="61"/>
      <c r="AU390" s="61"/>
    </row>
    <row r="391" spans="3:47" ht="15">
      <c r="C391" s="15">
        <f t="shared" ca="1" si="12"/>
        <v>44946</v>
      </c>
      <c r="D391" s="15">
        <f>'BASIC DATA'!O394</f>
        <v>29</v>
      </c>
      <c r="E391" s="16" t="s">
        <v>7</v>
      </c>
      <c r="F391" s="17" t="e">
        <f t="shared" ca="1" si="13"/>
        <v>#NUM!</v>
      </c>
      <c r="M391" s="61"/>
      <c r="N391" s="61"/>
      <c r="O391" s="61"/>
      <c r="P391" s="61"/>
      <c r="Q391" s="61"/>
      <c r="R391" s="61"/>
      <c r="S391" s="61"/>
      <c r="T391" s="61"/>
      <c r="U391" s="61"/>
      <c r="V391" s="61"/>
      <c r="W391" s="61"/>
      <c r="X391" s="61"/>
      <c r="Y391" s="61"/>
      <c r="Z391" s="61"/>
      <c r="AA391" s="61"/>
      <c r="AB391" s="61"/>
      <c r="AC391" s="61"/>
      <c r="AD391" s="61"/>
      <c r="AE391" s="61"/>
      <c r="AF391" s="61"/>
      <c r="AG391" s="61"/>
      <c r="AH391" s="61"/>
      <c r="AI391" s="61"/>
      <c r="AJ391" s="61"/>
      <c r="AK391" s="61"/>
      <c r="AL391" s="61"/>
      <c r="AM391" s="61"/>
      <c r="AN391" s="61"/>
      <c r="AO391" s="61"/>
      <c r="AP391" s="61"/>
      <c r="AQ391" s="61"/>
      <c r="AR391" s="61"/>
      <c r="AS391" s="61"/>
      <c r="AT391" s="61"/>
      <c r="AU391" s="61"/>
    </row>
    <row r="392" spans="3:47" ht="15">
      <c r="C392" s="15">
        <f t="shared" ca="1" si="12"/>
        <v>44946</v>
      </c>
      <c r="D392" s="15">
        <f>'BASIC DATA'!O395</f>
        <v>29</v>
      </c>
      <c r="E392" s="16" t="s">
        <v>7</v>
      </c>
      <c r="F392" s="17" t="e">
        <f t="shared" ca="1" si="13"/>
        <v>#NUM!</v>
      </c>
      <c r="M392" s="61"/>
      <c r="N392" s="61"/>
      <c r="O392" s="61"/>
      <c r="P392" s="61"/>
      <c r="Q392" s="61"/>
      <c r="R392" s="61"/>
      <c r="S392" s="61"/>
      <c r="T392" s="61"/>
      <c r="U392" s="61"/>
      <c r="V392" s="61"/>
      <c r="W392" s="61"/>
      <c r="X392" s="61"/>
      <c r="Y392" s="61"/>
      <c r="Z392" s="61"/>
      <c r="AA392" s="61"/>
      <c r="AB392" s="61"/>
      <c r="AC392" s="61"/>
      <c r="AD392" s="61"/>
      <c r="AE392" s="61"/>
      <c r="AF392" s="61"/>
      <c r="AG392" s="61"/>
      <c r="AH392" s="61"/>
      <c r="AI392" s="61"/>
      <c r="AJ392" s="61"/>
      <c r="AK392" s="61"/>
      <c r="AL392" s="61"/>
      <c r="AM392" s="61"/>
      <c r="AN392" s="61"/>
      <c r="AO392" s="61"/>
      <c r="AP392" s="61"/>
      <c r="AQ392" s="61"/>
      <c r="AR392" s="61"/>
      <c r="AS392" s="61"/>
      <c r="AT392" s="61"/>
      <c r="AU392" s="61"/>
    </row>
    <row r="393" spans="3:47" ht="15">
      <c r="C393" s="15">
        <f t="shared" ca="1" si="12"/>
        <v>44946</v>
      </c>
      <c r="D393" s="15">
        <f>'BASIC DATA'!O396</f>
        <v>29</v>
      </c>
      <c r="E393" s="16" t="s">
        <v>7</v>
      </c>
      <c r="F393" s="17" t="e">
        <f t="shared" ca="1" si="13"/>
        <v>#NUM!</v>
      </c>
      <c r="M393" s="61"/>
      <c r="N393" s="61"/>
      <c r="O393" s="61"/>
      <c r="P393" s="61"/>
      <c r="Q393" s="61"/>
      <c r="R393" s="61"/>
      <c r="S393" s="61"/>
      <c r="T393" s="61"/>
      <c r="U393" s="61"/>
      <c r="V393" s="61"/>
      <c r="W393" s="61"/>
      <c r="X393" s="61"/>
      <c r="Y393" s="61"/>
      <c r="Z393" s="61"/>
      <c r="AA393" s="61"/>
      <c r="AB393" s="61"/>
      <c r="AC393" s="61"/>
      <c r="AD393" s="61"/>
      <c r="AE393" s="61"/>
      <c r="AF393" s="61"/>
      <c r="AG393" s="61"/>
      <c r="AH393" s="61"/>
      <c r="AI393" s="61"/>
      <c r="AJ393" s="61"/>
      <c r="AK393" s="61"/>
      <c r="AL393" s="61"/>
      <c r="AM393" s="61"/>
      <c r="AN393" s="61"/>
      <c r="AO393" s="61"/>
      <c r="AP393" s="61"/>
      <c r="AQ393" s="61"/>
      <c r="AR393" s="61"/>
      <c r="AS393" s="61"/>
      <c r="AT393" s="61"/>
      <c r="AU393" s="61"/>
    </row>
    <row r="394" spans="3:47" ht="15">
      <c r="C394" s="15">
        <f t="shared" ca="1" si="12"/>
        <v>44946</v>
      </c>
      <c r="D394" s="15">
        <f>'BASIC DATA'!O397</f>
        <v>29</v>
      </c>
      <c r="E394" s="16" t="s">
        <v>7</v>
      </c>
      <c r="F394" s="17" t="e">
        <f t="shared" ca="1" si="13"/>
        <v>#NUM!</v>
      </c>
      <c r="M394" s="61"/>
      <c r="N394" s="61"/>
      <c r="O394" s="61"/>
      <c r="P394" s="61"/>
      <c r="Q394" s="61"/>
      <c r="R394" s="61"/>
      <c r="S394" s="61"/>
      <c r="T394" s="61"/>
      <c r="U394" s="61"/>
      <c r="V394" s="61"/>
      <c r="W394" s="61"/>
      <c r="X394" s="61"/>
      <c r="Y394" s="61"/>
      <c r="Z394" s="61"/>
      <c r="AA394" s="61"/>
      <c r="AB394" s="61"/>
      <c r="AC394" s="61"/>
      <c r="AD394" s="61"/>
      <c r="AE394" s="61"/>
      <c r="AF394" s="61"/>
      <c r="AG394" s="61"/>
      <c r="AH394" s="61"/>
      <c r="AI394" s="61"/>
      <c r="AJ394" s="61"/>
      <c r="AK394" s="61"/>
      <c r="AL394" s="61"/>
      <c r="AM394" s="61"/>
      <c r="AN394" s="61"/>
      <c r="AO394" s="61"/>
      <c r="AP394" s="61"/>
      <c r="AQ394" s="61"/>
      <c r="AR394" s="61"/>
      <c r="AS394" s="61"/>
      <c r="AT394" s="61"/>
      <c r="AU394" s="61"/>
    </row>
    <row r="395" spans="3:47" ht="15">
      <c r="C395" s="15">
        <f t="shared" ca="1" si="12"/>
        <v>44946</v>
      </c>
      <c r="D395" s="15">
        <f>'BASIC DATA'!O398</f>
        <v>29</v>
      </c>
      <c r="E395" s="16" t="s">
        <v>7</v>
      </c>
      <c r="F395" s="17" t="e">
        <f t="shared" ca="1" si="13"/>
        <v>#NUM!</v>
      </c>
      <c r="M395" s="61"/>
      <c r="N395" s="61"/>
      <c r="O395" s="61"/>
      <c r="P395" s="61"/>
      <c r="Q395" s="61"/>
      <c r="R395" s="61"/>
      <c r="S395" s="61"/>
      <c r="T395" s="61"/>
      <c r="U395" s="61"/>
      <c r="V395" s="61"/>
      <c r="W395" s="61"/>
      <c r="X395" s="61"/>
      <c r="Y395" s="61"/>
      <c r="Z395" s="61"/>
      <c r="AA395" s="61"/>
      <c r="AB395" s="61"/>
      <c r="AC395" s="61"/>
      <c r="AD395" s="61"/>
      <c r="AE395" s="61"/>
      <c r="AF395" s="61"/>
      <c r="AG395" s="61"/>
      <c r="AH395" s="61"/>
      <c r="AI395" s="61"/>
      <c r="AJ395" s="61"/>
      <c r="AK395" s="61"/>
      <c r="AL395" s="61"/>
      <c r="AM395" s="61"/>
      <c r="AN395" s="61"/>
      <c r="AO395" s="61"/>
      <c r="AP395" s="61"/>
      <c r="AQ395" s="61"/>
      <c r="AR395" s="61"/>
      <c r="AS395" s="61"/>
      <c r="AT395" s="61"/>
      <c r="AU395" s="61"/>
    </row>
    <row r="396" spans="3:47" ht="15">
      <c r="C396" s="15">
        <f t="shared" ca="1" si="12"/>
        <v>44946</v>
      </c>
      <c r="D396" s="15">
        <f>'BASIC DATA'!O399</f>
        <v>29</v>
      </c>
      <c r="E396" s="16" t="s">
        <v>7</v>
      </c>
      <c r="F396" s="17" t="e">
        <f t="shared" ca="1" si="13"/>
        <v>#NUM!</v>
      </c>
      <c r="M396" s="61"/>
      <c r="N396" s="61"/>
      <c r="O396" s="61"/>
      <c r="P396" s="61"/>
      <c r="Q396" s="61"/>
      <c r="R396" s="61"/>
      <c r="S396" s="61"/>
      <c r="T396" s="61"/>
      <c r="U396" s="61"/>
      <c r="V396" s="61"/>
      <c r="W396" s="61"/>
      <c r="X396" s="61"/>
      <c r="Y396" s="61"/>
      <c r="Z396" s="61"/>
      <c r="AA396" s="61"/>
      <c r="AB396" s="61"/>
      <c r="AC396" s="61"/>
      <c r="AD396" s="61"/>
      <c r="AE396" s="61"/>
      <c r="AF396" s="61"/>
      <c r="AG396" s="61"/>
      <c r="AH396" s="61"/>
      <c r="AI396" s="61"/>
      <c r="AJ396" s="61"/>
      <c r="AK396" s="61"/>
      <c r="AL396" s="61"/>
      <c r="AM396" s="61"/>
      <c r="AN396" s="61"/>
      <c r="AO396" s="61"/>
      <c r="AP396" s="61"/>
      <c r="AQ396" s="61"/>
      <c r="AR396" s="61"/>
      <c r="AS396" s="61"/>
      <c r="AT396" s="61"/>
      <c r="AU396" s="61"/>
    </row>
    <row r="397" spans="3:47" ht="15">
      <c r="C397" s="15">
        <f t="shared" ca="1" si="12"/>
        <v>44946</v>
      </c>
      <c r="D397" s="15">
        <f>'BASIC DATA'!O400</f>
        <v>29</v>
      </c>
      <c r="E397" s="16" t="s">
        <v>7</v>
      </c>
      <c r="F397" s="17" t="e">
        <f t="shared" ca="1" si="13"/>
        <v>#NUM!</v>
      </c>
      <c r="M397" s="61"/>
      <c r="N397" s="61"/>
      <c r="O397" s="61"/>
      <c r="P397" s="61"/>
      <c r="Q397" s="61"/>
      <c r="R397" s="61"/>
      <c r="S397" s="61"/>
      <c r="T397" s="61"/>
      <c r="U397" s="61"/>
      <c r="V397" s="61"/>
      <c r="W397" s="61"/>
      <c r="X397" s="61"/>
      <c r="Y397" s="61"/>
      <c r="Z397" s="61"/>
      <c r="AA397" s="61"/>
      <c r="AB397" s="61"/>
      <c r="AC397" s="61"/>
      <c r="AD397" s="61"/>
      <c r="AE397" s="61"/>
      <c r="AF397" s="61"/>
      <c r="AG397" s="61"/>
      <c r="AH397" s="61"/>
      <c r="AI397" s="61"/>
      <c r="AJ397" s="61"/>
      <c r="AK397" s="61"/>
      <c r="AL397" s="61"/>
      <c r="AM397" s="61"/>
      <c r="AN397" s="61"/>
      <c r="AO397" s="61"/>
      <c r="AP397" s="61"/>
      <c r="AQ397" s="61"/>
      <c r="AR397" s="61"/>
      <c r="AS397" s="61"/>
      <c r="AT397" s="61"/>
      <c r="AU397" s="61"/>
    </row>
    <row r="398" spans="3:47" ht="15">
      <c r="C398" s="15">
        <f t="shared" ca="1" si="12"/>
        <v>44946</v>
      </c>
      <c r="D398" s="15">
        <f>'BASIC DATA'!O401</f>
        <v>29</v>
      </c>
      <c r="E398" s="16" t="s">
        <v>7</v>
      </c>
      <c r="F398" s="17" t="e">
        <f t="shared" ca="1" si="13"/>
        <v>#NUM!</v>
      </c>
      <c r="M398" s="61"/>
      <c r="N398" s="61"/>
      <c r="O398" s="61"/>
      <c r="P398" s="61"/>
      <c r="Q398" s="61"/>
      <c r="R398" s="61"/>
      <c r="S398" s="61"/>
      <c r="T398" s="61"/>
      <c r="U398" s="61"/>
      <c r="V398" s="61"/>
      <c r="W398" s="61"/>
      <c r="X398" s="61"/>
      <c r="Y398" s="61"/>
      <c r="Z398" s="61"/>
      <c r="AA398" s="61"/>
      <c r="AB398" s="61"/>
      <c r="AC398" s="61"/>
      <c r="AD398" s="61"/>
      <c r="AE398" s="61"/>
      <c r="AF398" s="61"/>
      <c r="AG398" s="61"/>
      <c r="AH398" s="61"/>
      <c r="AI398" s="61"/>
      <c r="AJ398" s="61"/>
      <c r="AK398" s="61"/>
      <c r="AL398" s="61"/>
      <c r="AM398" s="61"/>
      <c r="AN398" s="61"/>
      <c r="AO398" s="61"/>
      <c r="AP398" s="61"/>
      <c r="AQ398" s="61"/>
      <c r="AR398" s="61"/>
      <c r="AS398" s="61"/>
      <c r="AT398" s="61"/>
      <c r="AU398" s="61"/>
    </row>
    <row r="399" spans="3:47" ht="15">
      <c r="C399" s="15">
        <f t="shared" ca="1" si="12"/>
        <v>44946</v>
      </c>
      <c r="D399" s="15">
        <f>'BASIC DATA'!O402</f>
        <v>29</v>
      </c>
      <c r="E399" s="16" t="s">
        <v>7</v>
      </c>
      <c r="F399" s="17" t="e">
        <f t="shared" ca="1" si="13"/>
        <v>#NUM!</v>
      </c>
      <c r="M399" s="61"/>
      <c r="N399" s="61"/>
      <c r="O399" s="61"/>
      <c r="P399" s="61"/>
      <c r="Q399" s="61"/>
      <c r="R399" s="61"/>
      <c r="S399" s="61"/>
      <c r="T399" s="61"/>
      <c r="U399" s="61"/>
      <c r="V399" s="61"/>
      <c r="W399" s="61"/>
      <c r="X399" s="61"/>
      <c r="Y399" s="61"/>
      <c r="Z399" s="61"/>
      <c r="AA399" s="61"/>
      <c r="AB399" s="61"/>
      <c r="AC399" s="61"/>
      <c r="AD399" s="61"/>
      <c r="AE399" s="61"/>
      <c r="AF399" s="61"/>
      <c r="AG399" s="61"/>
      <c r="AH399" s="61"/>
      <c r="AI399" s="61"/>
      <c r="AJ399" s="61"/>
      <c r="AK399" s="61"/>
      <c r="AL399" s="61"/>
      <c r="AM399" s="61"/>
      <c r="AN399" s="61"/>
      <c r="AO399" s="61"/>
      <c r="AP399" s="61"/>
      <c r="AQ399" s="61"/>
      <c r="AR399" s="61"/>
      <c r="AS399" s="61"/>
      <c r="AT399" s="61"/>
      <c r="AU399" s="61"/>
    </row>
    <row r="400" spans="3:47" ht="15">
      <c r="C400" s="15">
        <f t="shared" ca="1" si="12"/>
        <v>44946</v>
      </c>
      <c r="D400" s="15">
        <f>'BASIC DATA'!O403</f>
        <v>29</v>
      </c>
      <c r="E400" s="16" t="s">
        <v>7</v>
      </c>
      <c r="F400" s="17" t="e">
        <f t="shared" ca="1" si="13"/>
        <v>#NUM!</v>
      </c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  <c r="AA400" s="61"/>
      <c r="AB400" s="61"/>
      <c r="AC400" s="61"/>
      <c r="AD400" s="61"/>
      <c r="AE400" s="61"/>
      <c r="AF400" s="61"/>
      <c r="AG400" s="61"/>
      <c r="AH400" s="61"/>
      <c r="AI400" s="61"/>
      <c r="AJ400" s="61"/>
      <c r="AK400" s="61"/>
      <c r="AL400" s="61"/>
      <c r="AM400" s="61"/>
      <c r="AN400" s="61"/>
      <c r="AO400" s="61"/>
      <c r="AP400" s="61"/>
      <c r="AQ400" s="61"/>
      <c r="AR400" s="61"/>
      <c r="AS400" s="61"/>
      <c r="AT400" s="61"/>
      <c r="AU400" s="61"/>
    </row>
    <row r="401" spans="3:47" ht="15">
      <c r="C401" s="15">
        <f t="shared" ca="1" si="12"/>
        <v>44946</v>
      </c>
      <c r="D401" s="15">
        <f>'BASIC DATA'!O404</f>
        <v>29</v>
      </c>
      <c r="E401" s="16" t="s">
        <v>7</v>
      </c>
      <c r="F401" s="17" t="e">
        <f t="shared" ca="1" si="13"/>
        <v>#NUM!</v>
      </c>
      <c r="M401" s="61"/>
      <c r="N401" s="61"/>
      <c r="O401" s="61"/>
      <c r="P401" s="61"/>
      <c r="Q401" s="61"/>
      <c r="R401" s="61"/>
      <c r="S401" s="61"/>
      <c r="T401" s="61"/>
      <c r="U401" s="61"/>
      <c r="V401" s="61"/>
      <c r="W401" s="61"/>
      <c r="X401" s="61"/>
      <c r="Y401" s="61"/>
      <c r="Z401" s="61"/>
      <c r="AA401" s="61"/>
      <c r="AB401" s="61"/>
      <c r="AC401" s="61"/>
      <c r="AD401" s="61"/>
      <c r="AE401" s="61"/>
      <c r="AF401" s="61"/>
      <c r="AG401" s="61"/>
      <c r="AH401" s="61"/>
      <c r="AI401" s="61"/>
      <c r="AJ401" s="61"/>
      <c r="AK401" s="61"/>
      <c r="AL401" s="61"/>
      <c r="AM401" s="61"/>
      <c r="AN401" s="61"/>
      <c r="AO401" s="61"/>
      <c r="AP401" s="61"/>
      <c r="AQ401" s="61"/>
      <c r="AR401" s="61"/>
      <c r="AS401" s="61"/>
      <c r="AT401" s="61"/>
      <c r="AU401" s="61"/>
    </row>
    <row r="402" spans="3:47" ht="15">
      <c r="C402" s="15">
        <f t="shared" ca="1" si="12"/>
        <v>44946</v>
      </c>
      <c r="D402" s="15">
        <f>'BASIC DATA'!O405</f>
        <v>29</v>
      </c>
      <c r="E402" s="16" t="s">
        <v>7</v>
      </c>
      <c r="F402" s="17" t="e">
        <f t="shared" ca="1" si="13"/>
        <v>#NUM!</v>
      </c>
      <c r="M402" s="61"/>
      <c r="N402" s="61"/>
      <c r="O402" s="61"/>
      <c r="P402" s="61"/>
      <c r="Q402" s="61"/>
      <c r="R402" s="61"/>
      <c r="S402" s="61"/>
      <c r="T402" s="61"/>
      <c r="U402" s="61"/>
      <c r="V402" s="61"/>
      <c r="W402" s="61"/>
      <c r="X402" s="61"/>
      <c r="Y402" s="61"/>
      <c r="Z402" s="61"/>
      <c r="AA402" s="61"/>
      <c r="AB402" s="61"/>
      <c r="AC402" s="61"/>
      <c r="AD402" s="61"/>
      <c r="AE402" s="61"/>
      <c r="AF402" s="61"/>
      <c r="AG402" s="61"/>
      <c r="AH402" s="61"/>
      <c r="AI402" s="61"/>
      <c r="AJ402" s="61"/>
      <c r="AK402" s="61"/>
      <c r="AL402" s="61"/>
      <c r="AM402" s="61"/>
      <c r="AN402" s="61"/>
      <c r="AO402" s="61"/>
      <c r="AP402" s="61"/>
      <c r="AQ402" s="61"/>
      <c r="AR402" s="61"/>
      <c r="AS402" s="61"/>
      <c r="AT402" s="61"/>
      <c r="AU402" s="61"/>
    </row>
    <row r="403" spans="3:47" ht="15">
      <c r="C403" s="15">
        <f t="shared" ca="1" si="12"/>
        <v>44946</v>
      </c>
      <c r="D403" s="15">
        <f>'BASIC DATA'!O406</f>
        <v>29</v>
      </c>
      <c r="E403" s="16" t="s">
        <v>7</v>
      </c>
      <c r="F403" s="17" t="e">
        <f t="shared" ca="1" si="13"/>
        <v>#NUM!</v>
      </c>
      <c r="M403" s="61"/>
      <c r="N403" s="61"/>
      <c r="O403" s="61"/>
      <c r="P403" s="61"/>
      <c r="Q403" s="61"/>
      <c r="R403" s="61"/>
      <c r="S403" s="61"/>
      <c r="T403" s="61"/>
      <c r="U403" s="61"/>
      <c r="V403" s="61"/>
      <c r="W403" s="61"/>
      <c r="X403" s="61"/>
      <c r="Y403" s="61"/>
      <c r="Z403" s="61"/>
      <c r="AA403" s="61"/>
      <c r="AB403" s="61"/>
      <c r="AC403" s="61"/>
      <c r="AD403" s="61"/>
      <c r="AE403" s="61"/>
      <c r="AF403" s="61"/>
      <c r="AG403" s="61"/>
      <c r="AH403" s="61"/>
      <c r="AI403" s="61"/>
      <c r="AJ403" s="61"/>
      <c r="AK403" s="61"/>
      <c r="AL403" s="61"/>
      <c r="AM403" s="61"/>
      <c r="AN403" s="61"/>
      <c r="AO403" s="61"/>
      <c r="AP403" s="61"/>
      <c r="AQ403" s="61"/>
      <c r="AR403" s="61"/>
      <c r="AS403" s="61"/>
      <c r="AT403" s="61"/>
      <c r="AU403" s="61"/>
    </row>
    <row r="404" spans="3:47" ht="15">
      <c r="C404" s="15">
        <f t="shared" ca="1" si="12"/>
        <v>44946</v>
      </c>
      <c r="D404" s="15">
        <f>'BASIC DATA'!O407</f>
        <v>29</v>
      </c>
      <c r="E404" s="16" t="s">
        <v>7</v>
      </c>
      <c r="F404" s="17" t="e">
        <f t="shared" ca="1" si="13"/>
        <v>#NUM!</v>
      </c>
      <c r="M404" s="61"/>
      <c r="N404" s="61"/>
      <c r="O404" s="61"/>
      <c r="P404" s="61"/>
      <c r="Q404" s="61"/>
      <c r="R404" s="61"/>
      <c r="S404" s="61"/>
      <c r="T404" s="61"/>
      <c r="U404" s="61"/>
      <c r="V404" s="61"/>
      <c r="W404" s="61"/>
      <c r="X404" s="61"/>
      <c r="Y404" s="61"/>
      <c r="Z404" s="61"/>
      <c r="AA404" s="61"/>
      <c r="AB404" s="61"/>
      <c r="AC404" s="61"/>
      <c r="AD404" s="61"/>
      <c r="AE404" s="61"/>
      <c r="AF404" s="61"/>
      <c r="AG404" s="61"/>
      <c r="AH404" s="61"/>
      <c r="AI404" s="61"/>
      <c r="AJ404" s="61"/>
      <c r="AK404" s="61"/>
      <c r="AL404" s="61"/>
      <c r="AM404" s="61"/>
      <c r="AN404" s="61"/>
      <c r="AO404" s="61"/>
      <c r="AP404" s="61"/>
      <c r="AQ404" s="61"/>
      <c r="AR404" s="61"/>
      <c r="AS404" s="61"/>
      <c r="AT404" s="61"/>
      <c r="AU404" s="61"/>
    </row>
    <row r="405" spans="3:47" ht="15">
      <c r="C405" s="15">
        <f t="shared" ca="1" si="12"/>
        <v>44946</v>
      </c>
      <c r="D405" s="15">
        <f>'BASIC DATA'!O408</f>
        <v>29</v>
      </c>
      <c r="E405" s="16" t="s">
        <v>7</v>
      </c>
      <c r="F405" s="17" t="e">
        <f t="shared" ca="1" si="13"/>
        <v>#NUM!</v>
      </c>
      <c r="M405" s="61"/>
      <c r="N405" s="61"/>
      <c r="O405" s="61"/>
      <c r="P405" s="61"/>
      <c r="Q405" s="61"/>
      <c r="R405" s="61"/>
      <c r="S405" s="61"/>
      <c r="T405" s="61"/>
      <c r="U405" s="61"/>
      <c r="V405" s="61"/>
      <c r="W405" s="61"/>
      <c r="X405" s="61"/>
      <c r="Y405" s="61"/>
      <c r="Z405" s="61"/>
      <c r="AA405" s="61"/>
      <c r="AB405" s="61"/>
      <c r="AC405" s="61"/>
      <c r="AD405" s="61"/>
      <c r="AE405" s="61"/>
      <c r="AF405" s="61"/>
      <c r="AG405" s="61"/>
      <c r="AH405" s="61"/>
      <c r="AI405" s="61"/>
      <c r="AJ405" s="61"/>
      <c r="AK405" s="61"/>
      <c r="AL405" s="61"/>
      <c r="AM405" s="61"/>
      <c r="AN405" s="61"/>
      <c r="AO405" s="61"/>
      <c r="AP405" s="61"/>
      <c r="AQ405" s="61"/>
      <c r="AR405" s="61"/>
      <c r="AS405" s="61"/>
      <c r="AT405" s="61"/>
      <c r="AU405" s="61"/>
    </row>
    <row r="406" spans="3:47" ht="15">
      <c r="C406" s="15">
        <f t="shared" ca="1" si="12"/>
        <v>44946</v>
      </c>
      <c r="D406" s="15">
        <f>'BASIC DATA'!O409</f>
        <v>29</v>
      </c>
      <c r="E406" s="16" t="s">
        <v>7</v>
      </c>
      <c r="F406" s="17" t="e">
        <f t="shared" ca="1" si="13"/>
        <v>#NUM!</v>
      </c>
    </row>
    <row r="407" spans="3:47" ht="15">
      <c r="C407" s="15">
        <f t="shared" ca="1" si="12"/>
        <v>44946</v>
      </c>
      <c r="D407" s="15">
        <f>'BASIC DATA'!O410</f>
        <v>29</v>
      </c>
      <c r="E407" s="16" t="s">
        <v>7</v>
      </c>
      <c r="F407" s="17" t="e">
        <f t="shared" ca="1" si="13"/>
        <v>#NUM!</v>
      </c>
    </row>
    <row r="408" spans="3:47" ht="15">
      <c r="C408" s="15">
        <f t="shared" ca="1" si="12"/>
        <v>44946</v>
      </c>
      <c r="D408" s="15">
        <f>'BASIC DATA'!O411</f>
        <v>29</v>
      </c>
      <c r="E408" s="16" t="s">
        <v>7</v>
      </c>
      <c r="F408" s="17" t="e">
        <f t="shared" ca="1" si="13"/>
        <v>#NUM!</v>
      </c>
    </row>
    <row r="409" spans="3:47" ht="15">
      <c r="C409" s="15">
        <f t="shared" ca="1" si="12"/>
        <v>44946</v>
      </c>
      <c r="D409" s="15">
        <f>'BASIC DATA'!O412</f>
        <v>29</v>
      </c>
      <c r="E409" s="16" t="s">
        <v>7</v>
      </c>
      <c r="F409" s="17" t="e">
        <f t="shared" ca="1" si="13"/>
        <v>#NUM!</v>
      </c>
    </row>
    <row r="410" spans="3:47" ht="15">
      <c r="C410" s="15">
        <f t="shared" ca="1" si="12"/>
        <v>44946</v>
      </c>
      <c r="D410" s="15">
        <f>'BASIC DATA'!O413</f>
        <v>29</v>
      </c>
      <c r="E410" s="16" t="s">
        <v>7</v>
      </c>
      <c r="F410" s="17" t="e">
        <f t="shared" ca="1" si="13"/>
        <v>#NUM!</v>
      </c>
    </row>
    <row r="411" spans="3:47" ht="15">
      <c r="C411" s="15">
        <f t="shared" ca="1" si="12"/>
        <v>44946</v>
      </c>
      <c r="D411" s="15">
        <f>'BASIC DATA'!O414</f>
        <v>29</v>
      </c>
      <c r="E411" s="16" t="s">
        <v>7</v>
      </c>
      <c r="F411" s="17" t="e">
        <f t="shared" ca="1" si="13"/>
        <v>#NUM!</v>
      </c>
    </row>
    <row r="412" spans="3:47" ht="15">
      <c r="C412" s="15">
        <f t="shared" ca="1" si="12"/>
        <v>44946</v>
      </c>
      <c r="D412" s="15">
        <f>'BASIC DATA'!O415</f>
        <v>29</v>
      </c>
      <c r="E412" s="16" t="s">
        <v>7</v>
      </c>
      <c r="F412" s="17" t="e">
        <f t="shared" ca="1" si="13"/>
        <v>#NUM!</v>
      </c>
    </row>
    <row r="413" spans="3:47" ht="15">
      <c r="C413" s="15">
        <f t="shared" ca="1" si="12"/>
        <v>44946</v>
      </c>
      <c r="D413" s="15">
        <f>'BASIC DATA'!O416</f>
        <v>29</v>
      </c>
      <c r="E413" s="16" t="s">
        <v>7</v>
      </c>
      <c r="F413" s="17" t="e">
        <f t="shared" ca="1" si="13"/>
        <v>#NUM!</v>
      </c>
    </row>
    <row r="414" spans="3:47" ht="15">
      <c r="C414" s="15">
        <f t="shared" ca="1" si="12"/>
        <v>44946</v>
      </c>
      <c r="D414" s="15">
        <f>'BASIC DATA'!O417</f>
        <v>29</v>
      </c>
      <c r="E414" s="16" t="s">
        <v>7</v>
      </c>
      <c r="F414" s="17" t="e">
        <f t="shared" ca="1" si="13"/>
        <v>#NUM!</v>
      </c>
    </row>
    <row r="415" spans="3:47" ht="15">
      <c r="C415" s="15">
        <f t="shared" ca="1" si="12"/>
        <v>44946</v>
      </c>
      <c r="D415" s="15">
        <f>'BASIC DATA'!O418</f>
        <v>29</v>
      </c>
      <c r="E415" s="16" t="s">
        <v>7</v>
      </c>
      <c r="F415" s="17" t="e">
        <f t="shared" ca="1" si="13"/>
        <v>#NUM!</v>
      </c>
    </row>
    <row r="416" spans="3:47" ht="15">
      <c r="C416" s="15">
        <f t="shared" ca="1" si="12"/>
        <v>44946</v>
      </c>
      <c r="D416" s="15">
        <f>'BASIC DATA'!O419</f>
        <v>29</v>
      </c>
      <c r="E416" s="16" t="s">
        <v>7</v>
      </c>
      <c r="F416" s="17" t="e">
        <f t="shared" ca="1" si="13"/>
        <v>#NUM!</v>
      </c>
    </row>
    <row r="417" spans="3:6" ht="15">
      <c r="C417" s="15">
        <f t="shared" ca="1" si="12"/>
        <v>44946</v>
      </c>
      <c r="D417" s="15">
        <f>'BASIC DATA'!O420</f>
        <v>29</v>
      </c>
      <c r="E417" s="16" t="s">
        <v>7</v>
      </c>
      <c r="F417" s="17" t="e">
        <f t="shared" ca="1" si="13"/>
        <v>#NUM!</v>
      </c>
    </row>
    <row r="418" spans="3:6" ht="15">
      <c r="C418" s="15">
        <f t="shared" ca="1" si="12"/>
        <v>44946</v>
      </c>
      <c r="D418" s="15">
        <f>'BASIC DATA'!O421</f>
        <v>29</v>
      </c>
      <c r="E418" s="16" t="s">
        <v>7</v>
      </c>
      <c r="F418" s="17" t="e">
        <f t="shared" ca="1" si="13"/>
        <v>#NUM!</v>
      </c>
    </row>
    <row r="419" spans="3:6" ht="15">
      <c r="C419" s="15">
        <f t="shared" ca="1" si="12"/>
        <v>44946</v>
      </c>
      <c r="D419" s="15">
        <f>'BASIC DATA'!O422</f>
        <v>29</v>
      </c>
      <c r="E419" s="16" t="s">
        <v>7</v>
      </c>
      <c r="F419" s="17" t="e">
        <f t="shared" ca="1" si="13"/>
        <v>#NUM!</v>
      </c>
    </row>
    <row r="420" spans="3:6" ht="15">
      <c r="C420" s="15">
        <f t="shared" ca="1" si="12"/>
        <v>44946</v>
      </c>
      <c r="D420" s="15">
        <f>'BASIC DATA'!O423</f>
        <v>29</v>
      </c>
      <c r="E420" s="16" t="s">
        <v>7</v>
      </c>
      <c r="F420" s="17" t="e">
        <f t="shared" ca="1" si="13"/>
        <v>#NUM!</v>
      </c>
    </row>
    <row r="421" spans="3:6" ht="15">
      <c r="C421" s="15">
        <f t="shared" ca="1" si="12"/>
        <v>44946</v>
      </c>
      <c r="D421" s="15">
        <f>'BASIC DATA'!O424</f>
        <v>29</v>
      </c>
      <c r="E421" s="16" t="s">
        <v>7</v>
      </c>
      <c r="F421" s="17" t="e">
        <f t="shared" ca="1" si="13"/>
        <v>#NUM!</v>
      </c>
    </row>
    <row r="422" spans="3:6" ht="15">
      <c r="C422" s="15">
        <f t="shared" ca="1" si="12"/>
        <v>44946</v>
      </c>
      <c r="D422" s="15">
        <f>'BASIC DATA'!O425</f>
        <v>29</v>
      </c>
      <c r="E422" s="16" t="s">
        <v>7</v>
      </c>
      <c r="F422" s="17" t="e">
        <f t="shared" ca="1" si="13"/>
        <v>#NUM!</v>
      </c>
    </row>
    <row r="423" spans="3:6" ht="15">
      <c r="C423" s="15">
        <f t="shared" ca="1" si="12"/>
        <v>44946</v>
      </c>
      <c r="D423" s="15">
        <f>'BASIC DATA'!O426</f>
        <v>29</v>
      </c>
      <c r="E423" s="16" t="s">
        <v>7</v>
      </c>
      <c r="F423" s="17" t="e">
        <f t="shared" ca="1" si="13"/>
        <v>#NUM!</v>
      </c>
    </row>
    <row r="424" spans="3:6" ht="15">
      <c r="C424" s="15">
        <f t="shared" ca="1" si="12"/>
        <v>44946</v>
      </c>
      <c r="D424" s="15">
        <f>'BASIC DATA'!O427</f>
        <v>29</v>
      </c>
      <c r="E424" s="16" t="s">
        <v>7</v>
      </c>
      <c r="F424" s="17" t="e">
        <f t="shared" ca="1" si="13"/>
        <v>#NUM!</v>
      </c>
    </row>
    <row r="425" spans="3:6" ht="15">
      <c r="C425" s="15">
        <f t="shared" ca="1" si="12"/>
        <v>44946</v>
      </c>
      <c r="D425" s="15">
        <f>'BASIC DATA'!O428</f>
        <v>29</v>
      </c>
      <c r="E425" s="16" t="s">
        <v>7</v>
      </c>
      <c r="F425" s="17" t="e">
        <f t="shared" ca="1" si="13"/>
        <v>#NUM!</v>
      </c>
    </row>
    <row r="426" spans="3:6" ht="15">
      <c r="C426" s="15">
        <f t="shared" ca="1" si="12"/>
        <v>44946</v>
      </c>
      <c r="D426" s="15">
        <f>'BASIC DATA'!O429</f>
        <v>29</v>
      </c>
      <c r="E426" s="16" t="s">
        <v>7</v>
      </c>
      <c r="F426" s="17" t="e">
        <f t="shared" ca="1" si="13"/>
        <v>#NUM!</v>
      </c>
    </row>
    <row r="427" spans="3:6" ht="15">
      <c r="C427" s="15">
        <f t="shared" ca="1" si="12"/>
        <v>44946</v>
      </c>
      <c r="D427" s="15">
        <f>'BASIC DATA'!O430</f>
        <v>29</v>
      </c>
      <c r="E427" s="16" t="s">
        <v>7</v>
      </c>
      <c r="F427" s="17" t="e">
        <f t="shared" ca="1" si="13"/>
        <v>#NUM!</v>
      </c>
    </row>
    <row r="428" spans="3:6" ht="15">
      <c r="C428" s="15">
        <f t="shared" ca="1" si="12"/>
        <v>44946</v>
      </c>
      <c r="D428" s="15">
        <f>'BASIC DATA'!O431</f>
        <v>29</v>
      </c>
      <c r="E428" s="16" t="s">
        <v>7</v>
      </c>
      <c r="F428" s="17" t="e">
        <f t="shared" ca="1" si="13"/>
        <v>#NUM!</v>
      </c>
    </row>
    <row r="429" spans="3:6" ht="15">
      <c r="C429" s="15">
        <f t="shared" ca="1" si="12"/>
        <v>44946</v>
      </c>
      <c r="D429" s="15">
        <f>'BASIC DATA'!O432</f>
        <v>29</v>
      </c>
      <c r="E429" s="16" t="s">
        <v>7</v>
      </c>
      <c r="F429" s="17" t="e">
        <f t="shared" ca="1" si="13"/>
        <v>#NUM!</v>
      </c>
    </row>
    <row r="430" spans="3:6" ht="15">
      <c r="C430" s="15">
        <f t="shared" ca="1" si="12"/>
        <v>44946</v>
      </c>
      <c r="D430" s="15">
        <f>'BASIC DATA'!O433</f>
        <v>29</v>
      </c>
      <c r="E430" s="16" t="s">
        <v>7</v>
      </c>
      <c r="F430" s="17" t="e">
        <f t="shared" ca="1" si="13"/>
        <v>#NUM!</v>
      </c>
    </row>
    <row r="431" spans="3:6" ht="15">
      <c r="C431" s="15">
        <f t="shared" ca="1" si="12"/>
        <v>44946</v>
      </c>
      <c r="D431" s="15">
        <f>'BASIC DATA'!O434</f>
        <v>29</v>
      </c>
      <c r="E431" s="16" t="s">
        <v>7</v>
      </c>
      <c r="F431" s="17" t="e">
        <f t="shared" ca="1" si="13"/>
        <v>#NUM!</v>
      </c>
    </row>
    <row r="432" spans="3:6" ht="15">
      <c r="C432" s="15">
        <f t="shared" ca="1" si="12"/>
        <v>44946</v>
      </c>
      <c r="D432" s="15">
        <f>'BASIC DATA'!O435</f>
        <v>29</v>
      </c>
      <c r="E432" s="16" t="s">
        <v>7</v>
      </c>
      <c r="F432" s="17" t="e">
        <f t="shared" ca="1" si="13"/>
        <v>#NUM!</v>
      </c>
    </row>
    <row r="433" spans="3:6" ht="15">
      <c r="C433" s="15">
        <f t="shared" ca="1" si="12"/>
        <v>44946</v>
      </c>
      <c r="D433" s="15">
        <f>'BASIC DATA'!O436</f>
        <v>29</v>
      </c>
      <c r="E433" s="16" t="s">
        <v>7</v>
      </c>
      <c r="F433" s="17" t="e">
        <f t="shared" ca="1" si="13"/>
        <v>#NUM!</v>
      </c>
    </row>
    <row r="434" spans="3:6" ht="15">
      <c r="C434" s="15">
        <f t="shared" ca="1" si="12"/>
        <v>44946</v>
      </c>
      <c r="D434" s="15">
        <f>'BASIC DATA'!O437</f>
        <v>29</v>
      </c>
      <c r="E434" s="16" t="s">
        <v>7</v>
      </c>
      <c r="F434" s="17" t="e">
        <f t="shared" ca="1" si="13"/>
        <v>#NUM!</v>
      </c>
    </row>
    <row r="435" spans="3:6" ht="15">
      <c r="C435" s="15">
        <f t="shared" ca="1" si="12"/>
        <v>44946</v>
      </c>
      <c r="D435" s="15">
        <f>'BASIC DATA'!O438</f>
        <v>29</v>
      </c>
      <c r="E435" s="16" t="s">
        <v>7</v>
      </c>
      <c r="F435" s="17" t="e">
        <f t="shared" ca="1" si="13"/>
        <v>#NUM!</v>
      </c>
    </row>
    <row r="436" spans="3:6" ht="15">
      <c r="C436" s="15">
        <f t="shared" ca="1" si="12"/>
        <v>44946</v>
      </c>
      <c r="D436" s="15">
        <f>'BASIC DATA'!O439</f>
        <v>29</v>
      </c>
      <c r="E436" s="16" t="s">
        <v>7</v>
      </c>
      <c r="F436" s="17" t="e">
        <f t="shared" ca="1" si="13"/>
        <v>#NUM!</v>
      </c>
    </row>
    <row r="437" spans="3:6" ht="15">
      <c r="C437" s="15">
        <f t="shared" ca="1" si="12"/>
        <v>44946</v>
      </c>
      <c r="D437" s="15">
        <f>'BASIC DATA'!O440</f>
        <v>29</v>
      </c>
      <c r="E437" s="16" t="s">
        <v>7</v>
      </c>
      <c r="F437" s="17" t="e">
        <f t="shared" ca="1" si="13"/>
        <v>#NUM!</v>
      </c>
    </row>
    <row r="438" spans="3:6" ht="15">
      <c r="C438" s="15">
        <f t="shared" ca="1" si="12"/>
        <v>44946</v>
      </c>
      <c r="D438" s="15">
        <f>'BASIC DATA'!O441</f>
        <v>29</v>
      </c>
      <c r="E438" s="16" t="s">
        <v>7</v>
      </c>
      <c r="F438" s="17" t="e">
        <f t="shared" ca="1" si="13"/>
        <v>#NUM!</v>
      </c>
    </row>
    <row r="439" spans="3:6" ht="15">
      <c r="C439" s="15">
        <f t="shared" ca="1" si="12"/>
        <v>44946</v>
      </c>
      <c r="D439" s="15">
        <f>'BASIC DATA'!O442</f>
        <v>29</v>
      </c>
      <c r="E439" s="16" t="s">
        <v>7</v>
      </c>
      <c r="F439" s="17" t="e">
        <f t="shared" ca="1" si="13"/>
        <v>#NUM!</v>
      </c>
    </row>
    <row r="440" spans="3:6" ht="15">
      <c r="C440" s="15">
        <f t="shared" ca="1" si="12"/>
        <v>44946</v>
      </c>
      <c r="D440" s="15">
        <f>'BASIC DATA'!O443</f>
        <v>29</v>
      </c>
      <c r="E440" s="16" t="s">
        <v>7</v>
      </c>
      <c r="F440" s="17" t="e">
        <f t="shared" ca="1" si="13"/>
        <v>#NUM!</v>
      </c>
    </row>
    <row r="441" spans="3:6" ht="15">
      <c r="C441" s="15">
        <f t="shared" ca="1" si="12"/>
        <v>44946</v>
      </c>
      <c r="D441" s="15">
        <f>'BASIC DATA'!O444</f>
        <v>29</v>
      </c>
      <c r="E441" s="16" t="s">
        <v>7</v>
      </c>
      <c r="F441" s="17" t="e">
        <f t="shared" ca="1" si="13"/>
        <v>#NUM!</v>
      </c>
    </row>
    <row r="442" spans="3:6" ht="15">
      <c r="C442" s="15">
        <f t="shared" ca="1" si="12"/>
        <v>44946</v>
      </c>
      <c r="D442" s="15">
        <f>'BASIC DATA'!O445</f>
        <v>29</v>
      </c>
      <c r="E442" s="16" t="s">
        <v>7</v>
      </c>
      <c r="F442" s="17" t="e">
        <f t="shared" ca="1" si="13"/>
        <v>#NUM!</v>
      </c>
    </row>
    <row r="443" spans="3:6" ht="15">
      <c r="C443" s="15">
        <f t="shared" ca="1" si="12"/>
        <v>44946</v>
      </c>
      <c r="D443" s="15">
        <f>'BASIC DATA'!O446</f>
        <v>29</v>
      </c>
      <c r="E443" s="16" t="s">
        <v>7</v>
      </c>
      <c r="F443" s="17" t="e">
        <f t="shared" ca="1" si="13"/>
        <v>#NUM!</v>
      </c>
    </row>
    <row r="444" spans="3:6" ht="15">
      <c r="C444" s="15">
        <f t="shared" ca="1" si="12"/>
        <v>44946</v>
      </c>
      <c r="D444" s="15">
        <f>'BASIC DATA'!O447</f>
        <v>29</v>
      </c>
      <c r="E444" s="16" t="s">
        <v>7</v>
      </c>
      <c r="F444" s="17" t="e">
        <f t="shared" ca="1" si="13"/>
        <v>#NUM!</v>
      </c>
    </row>
    <row r="445" spans="3:6" ht="15">
      <c r="C445" s="15">
        <f t="shared" ca="1" si="12"/>
        <v>44946</v>
      </c>
      <c r="D445" s="15">
        <f>'BASIC DATA'!O448</f>
        <v>29</v>
      </c>
      <c r="E445" s="16" t="s">
        <v>7</v>
      </c>
      <c r="F445" s="17" t="e">
        <f t="shared" ca="1" si="13"/>
        <v>#NUM!</v>
      </c>
    </row>
    <row r="446" spans="3:6" ht="15">
      <c r="C446" s="15">
        <f t="shared" ca="1" si="12"/>
        <v>44946</v>
      </c>
      <c r="D446" s="15">
        <f>'BASIC DATA'!O449</f>
        <v>29</v>
      </c>
      <c r="E446" s="16" t="s">
        <v>7</v>
      </c>
      <c r="F446" s="17" t="e">
        <f t="shared" ca="1" si="13"/>
        <v>#NUM!</v>
      </c>
    </row>
    <row r="447" spans="3:6" ht="15">
      <c r="C447" s="15">
        <f t="shared" ca="1" si="12"/>
        <v>44946</v>
      </c>
      <c r="D447" s="15">
        <f>'BASIC DATA'!O450</f>
        <v>29</v>
      </c>
      <c r="E447" s="16" t="s">
        <v>7</v>
      </c>
      <c r="F447" s="17" t="e">
        <f t="shared" ca="1" si="13"/>
        <v>#NUM!</v>
      </c>
    </row>
    <row r="448" spans="3:6" ht="15">
      <c r="C448" s="15">
        <f t="shared" ca="1" si="12"/>
        <v>44946</v>
      </c>
      <c r="D448" s="15">
        <f>'BASIC DATA'!O451</f>
        <v>29</v>
      </c>
      <c r="E448" s="16" t="s">
        <v>7</v>
      </c>
      <c r="F448" s="17" t="e">
        <f t="shared" ca="1" si="13"/>
        <v>#NUM!</v>
      </c>
    </row>
    <row r="449" spans="3:6" ht="15">
      <c r="C449" s="15">
        <f t="shared" ca="1" si="12"/>
        <v>44946</v>
      </c>
      <c r="D449" s="15">
        <f>'BASIC DATA'!O452</f>
        <v>29</v>
      </c>
      <c r="E449" s="16" t="s">
        <v>7</v>
      </c>
      <c r="F449" s="17" t="e">
        <f t="shared" ca="1" si="13"/>
        <v>#NUM!</v>
      </c>
    </row>
    <row r="450" spans="3:6" ht="15">
      <c r="C450" s="15">
        <f t="shared" ca="1" si="12"/>
        <v>44946</v>
      </c>
      <c r="D450" s="15">
        <f>'BASIC DATA'!O453</f>
        <v>29</v>
      </c>
      <c r="E450" s="16" t="s">
        <v>7</v>
      </c>
      <c r="F450" s="17" t="e">
        <f t="shared" ca="1" si="13"/>
        <v>#NUM!</v>
      </c>
    </row>
    <row r="451" spans="3:6" ht="15">
      <c r="C451" s="15">
        <f t="shared" ca="1" si="12"/>
        <v>44946</v>
      </c>
      <c r="D451" s="15">
        <f>'BASIC DATA'!O454</f>
        <v>29</v>
      </c>
      <c r="E451" s="16" t="s">
        <v>7</v>
      </c>
      <c r="F451" s="17" t="e">
        <f t="shared" ca="1" si="13"/>
        <v>#NUM!</v>
      </c>
    </row>
    <row r="452" spans="3:6" ht="15">
      <c r="C452" s="15">
        <f t="shared" ca="1" si="12"/>
        <v>44946</v>
      </c>
      <c r="D452" s="15">
        <f>'BASIC DATA'!O455</f>
        <v>29</v>
      </c>
      <c r="E452" s="16" t="s">
        <v>7</v>
      </c>
      <c r="F452" s="17" t="e">
        <f t="shared" ca="1" si="13"/>
        <v>#NUM!</v>
      </c>
    </row>
    <row r="453" spans="3:6" ht="15">
      <c r="C453" s="15">
        <f t="shared" ref="C453:C516" ca="1" si="14">TODAY()</f>
        <v>44946</v>
      </c>
      <c r="D453" s="15">
        <f>'BASIC DATA'!O456</f>
        <v>29</v>
      </c>
      <c r="E453" s="16" t="s">
        <v>7</v>
      </c>
      <c r="F453" s="17" t="e">
        <f t="shared" ref="F453:F516" ca="1" si="15">DATEDIF(C453,D453,"d")</f>
        <v>#NUM!</v>
      </c>
    </row>
    <row r="454" spans="3:6" ht="15">
      <c r="C454" s="15">
        <f t="shared" ca="1" si="14"/>
        <v>44946</v>
      </c>
      <c r="D454" s="15">
        <f>'BASIC DATA'!O457</f>
        <v>29</v>
      </c>
      <c r="E454" s="16" t="s">
        <v>7</v>
      </c>
      <c r="F454" s="17" t="e">
        <f t="shared" ca="1" si="15"/>
        <v>#NUM!</v>
      </c>
    </row>
    <row r="455" spans="3:6" ht="15">
      <c r="C455" s="15">
        <f t="shared" ca="1" si="14"/>
        <v>44946</v>
      </c>
      <c r="D455" s="15">
        <f>'BASIC DATA'!O458</f>
        <v>29</v>
      </c>
      <c r="E455" s="16" t="s">
        <v>7</v>
      </c>
      <c r="F455" s="17" t="e">
        <f t="shared" ca="1" si="15"/>
        <v>#NUM!</v>
      </c>
    </row>
    <row r="456" spans="3:6" ht="15">
      <c r="C456" s="15">
        <f t="shared" ca="1" si="14"/>
        <v>44946</v>
      </c>
      <c r="D456" s="15">
        <f>'BASIC DATA'!O459</f>
        <v>29</v>
      </c>
      <c r="E456" s="16" t="s">
        <v>7</v>
      </c>
      <c r="F456" s="17" t="e">
        <f t="shared" ca="1" si="15"/>
        <v>#NUM!</v>
      </c>
    </row>
    <row r="457" spans="3:6" ht="15">
      <c r="C457" s="15">
        <f t="shared" ca="1" si="14"/>
        <v>44946</v>
      </c>
      <c r="D457" s="15">
        <f>'BASIC DATA'!O460</f>
        <v>29</v>
      </c>
      <c r="E457" s="16" t="s">
        <v>7</v>
      </c>
      <c r="F457" s="17" t="e">
        <f t="shared" ca="1" si="15"/>
        <v>#NUM!</v>
      </c>
    </row>
    <row r="458" spans="3:6" ht="15">
      <c r="C458" s="15">
        <f t="shared" ca="1" si="14"/>
        <v>44946</v>
      </c>
      <c r="D458" s="15">
        <f>'BASIC DATA'!O461</f>
        <v>29</v>
      </c>
      <c r="E458" s="16" t="s">
        <v>7</v>
      </c>
      <c r="F458" s="17" t="e">
        <f t="shared" ca="1" si="15"/>
        <v>#NUM!</v>
      </c>
    </row>
    <row r="459" spans="3:6" ht="15">
      <c r="C459" s="15">
        <f t="shared" ca="1" si="14"/>
        <v>44946</v>
      </c>
      <c r="D459" s="15">
        <f>'BASIC DATA'!O462</f>
        <v>29</v>
      </c>
      <c r="E459" s="16" t="s">
        <v>7</v>
      </c>
      <c r="F459" s="17" t="e">
        <f t="shared" ca="1" si="15"/>
        <v>#NUM!</v>
      </c>
    </row>
    <row r="460" spans="3:6" ht="15">
      <c r="C460" s="15">
        <f t="shared" ca="1" si="14"/>
        <v>44946</v>
      </c>
      <c r="D460" s="15">
        <f>'BASIC DATA'!O463</f>
        <v>29</v>
      </c>
      <c r="E460" s="16" t="s">
        <v>7</v>
      </c>
      <c r="F460" s="17" t="e">
        <f t="shared" ca="1" si="15"/>
        <v>#NUM!</v>
      </c>
    </row>
    <row r="461" spans="3:6" ht="15">
      <c r="C461" s="15">
        <f t="shared" ca="1" si="14"/>
        <v>44946</v>
      </c>
      <c r="D461" s="15">
        <f>'BASIC DATA'!O464</f>
        <v>29</v>
      </c>
      <c r="E461" s="16" t="s">
        <v>7</v>
      </c>
      <c r="F461" s="17" t="e">
        <f t="shared" ca="1" si="15"/>
        <v>#NUM!</v>
      </c>
    </row>
    <row r="462" spans="3:6" ht="15">
      <c r="C462" s="15">
        <f t="shared" ca="1" si="14"/>
        <v>44946</v>
      </c>
      <c r="D462" s="15">
        <f>'BASIC DATA'!O465</f>
        <v>29</v>
      </c>
      <c r="E462" s="16" t="s">
        <v>7</v>
      </c>
      <c r="F462" s="17" t="e">
        <f t="shared" ca="1" si="15"/>
        <v>#NUM!</v>
      </c>
    </row>
    <row r="463" spans="3:6" ht="15">
      <c r="C463" s="15">
        <f t="shared" ca="1" si="14"/>
        <v>44946</v>
      </c>
      <c r="D463" s="15">
        <f>'BASIC DATA'!O466</f>
        <v>29</v>
      </c>
      <c r="E463" s="16" t="s">
        <v>7</v>
      </c>
      <c r="F463" s="17" t="e">
        <f t="shared" ca="1" si="15"/>
        <v>#NUM!</v>
      </c>
    </row>
    <row r="464" spans="3:6" ht="15">
      <c r="C464" s="15">
        <f t="shared" ca="1" si="14"/>
        <v>44946</v>
      </c>
      <c r="D464" s="15">
        <f>'BASIC DATA'!O467</f>
        <v>29</v>
      </c>
      <c r="E464" s="16" t="s">
        <v>7</v>
      </c>
      <c r="F464" s="17" t="e">
        <f t="shared" ca="1" si="15"/>
        <v>#NUM!</v>
      </c>
    </row>
    <row r="465" spans="3:6" ht="15">
      <c r="C465" s="15">
        <f t="shared" ca="1" si="14"/>
        <v>44946</v>
      </c>
      <c r="D465" s="15">
        <f>'BASIC DATA'!O468</f>
        <v>29</v>
      </c>
      <c r="E465" s="16" t="s">
        <v>7</v>
      </c>
      <c r="F465" s="17" t="e">
        <f t="shared" ca="1" si="15"/>
        <v>#NUM!</v>
      </c>
    </row>
    <row r="466" spans="3:6" ht="15">
      <c r="C466" s="15">
        <f t="shared" ca="1" si="14"/>
        <v>44946</v>
      </c>
      <c r="D466" s="15">
        <f>'BASIC DATA'!O469</f>
        <v>29</v>
      </c>
      <c r="E466" s="16" t="s">
        <v>7</v>
      </c>
      <c r="F466" s="17" t="e">
        <f t="shared" ca="1" si="15"/>
        <v>#NUM!</v>
      </c>
    </row>
    <row r="467" spans="3:6" ht="15">
      <c r="C467" s="15">
        <f t="shared" ca="1" si="14"/>
        <v>44946</v>
      </c>
      <c r="D467" s="15">
        <f>'BASIC DATA'!O470</f>
        <v>29</v>
      </c>
      <c r="E467" s="16" t="s">
        <v>7</v>
      </c>
      <c r="F467" s="17" t="e">
        <f t="shared" ca="1" si="15"/>
        <v>#NUM!</v>
      </c>
    </row>
    <row r="468" spans="3:6" ht="15">
      <c r="C468" s="15">
        <f t="shared" ca="1" si="14"/>
        <v>44946</v>
      </c>
      <c r="D468" s="15">
        <f>'BASIC DATA'!O471</f>
        <v>29</v>
      </c>
      <c r="E468" s="16" t="s">
        <v>7</v>
      </c>
      <c r="F468" s="17" t="e">
        <f t="shared" ca="1" si="15"/>
        <v>#NUM!</v>
      </c>
    </row>
    <row r="469" spans="3:6" ht="15">
      <c r="C469" s="15">
        <f t="shared" ca="1" si="14"/>
        <v>44946</v>
      </c>
      <c r="D469" s="15">
        <f>'BASIC DATA'!O472</f>
        <v>29</v>
      </c>
      <c r="E469" s="16" t="s">
        <v>7</v>
      </c>
      <c r="F469" s="17" t="e">
        <f t="shared" ca="1" si="15"/>
        <v>#NUM!</v>
      </c>
    </row>
    <row r="470" spans="3:6" ht="15">
      <c r="C470" s="15">
        <f t="shared" ca="1" si="14"/>
        <v>44946</v>
      </c>
      <c r="D470" s="15">
        <f>'BASIC DATA'!O473</f>
        <v>29</v>
      </c>
      <c r="E470" s="16" t="s">
        <v>7</v>
      </c>
      <c r="F470" s="17" t="e">
        <f t="shared" ca="1" si="15"/>
        <v>#NUM!</v>
      </c>
    </row>
    <row r="471" spans="3:6" ht="15">
      <c r="C471" s="15">
        <f t="shared" ca="1" si="14"/>
        <v>44946</v>
      </c>
      <c r="D471" s="15">
        <f>'BASIC DATA'!O474</f>
        <v>29</v>
      </c>
      <c r="E471" s="16" t="s">
        <v>7</v>
      </c>
      <c r="F471" s="17" t="e">
        <f t="shared" ca="1" si="15"/>
        <v>#NUM!</v>
      </c>
    </row>
    <row r="472" spans="3:6" ht="15">
      <c r="C472" s="15">
        <f t="shared" ca="1" si="14"/>
        <v>44946</v>
      </c>
      <c r="D472" s="15">
        <f>'BASIC DATA'!O475</f>
        <v>29</v>
      </c>
      <c r="E472" s="16" t="s">
        <v>7</v>
      </c>
      <c r="F472" s="17" t="e">
        <f t="shared" ca="1" si="15"/>
        <v>#NUM!</v>
      </c>
    </row>
    <row r="473" spans="3:6" ht="15">
      <c r="C473" s="15">
        <f t="shared" ca="1" si="14"/>
        <v>44946</v>
      </c>
      <c r="D473" s="15">
        <f>'BASIC DATA'!O476</f>
        <v>29</v>
      </c>
      <c r="E473" s="16" t="s">
        <v>7</v>
      </c>
      <c r="F473" s="17" t="e">
        <f t="shared" ca="1" si="15"/>
        <v>#NUM!</v>
      </c>
    </row>
    <row r="474" spans="3:6" ht="15">
      <c r="C474" s="15">
        <f t="shared" ca="1" si="14"/>
        <v>44946</v>
      </c>
      <c r="D474" s="15">
        <f>'BASIC DATA'!O477</f>
        <v>29</v>
      </c>
      <c r="E474" s="16" t="s">
        <v>7</v>
      </c>
      <c r="F474" s="17" t="e">
        <f t="shared" ca="1" si="15"/>
        <v>#NUM!</v>
      </c>
    </row>
    <row r="475" spans="3:6" ht="15">
      <c r="C475" s="15">
        <f t="shared" ca="1" si="14"/>
        <v>44946</v>
      </c>
      <c r="D475" s="15">
        <f>'BASIC DATA'!O478</f>
        <v>29</v>
      </c>
      <c r="E475" s="16" t="s">
        <v>7</v>
      </c>
      <c r="F475" s="17" t="e">
        <f t="shared" ca="1" si="15"/>
        <v>#NUM!</v>
      </c>
    </row>
    <row r="476" spans="3:6" ht="15">
      <c r="C476" s="15">
        <f t="shared" ca="1" si="14"/>
        <v>44946</v>
      </c>
      <c r="D476" s="15">
        <f>'BASIC DATA'!O479</f>
        <v>29</v>
      </c>
      <c r="E476" s="16" t="s">
        <v>7</v>
      </c>
      <c r="F476" s="17" t="e">
        <f t="shared" ca="1" si="15"/>
        <v>#NUM!</v>
      </c>
    </row>
    <row r="477" spans="3:6" ht="15">
      <c r="C477" s="15">
        <f t="shared" ca="1" si="14"/>
        <v>44946</v>
      </c>
      <c r="D477" s="15">
        <f>'BASIC DATA'!O480</f>
        <v>29</v>
      </c>
      <c r="E477" s="16" t="s">
        <v>7</v>
      </c>
      <c r="F477" s="17" t="e">
        <f t="shared" ca="1" si="15"/>
        <v>#NUM!</v>
      </c>
    </row>
    <row r="478" spans="3:6" ht="15">
      <c r="C478" s="15">
        <f t="shared" ca="1" si="14"/>
        <v>44946</v>
      </c>
      <c r="D478" s="15">
        <f>'BASIC DATA'!O481</f>
        <v>29</v>
      </c>
      <c r="E478" s="16" t="s">
        <v>7</v>
      </c>
      <c r="F478" s="17" t="e">
        <f t="shared" ca="1" si="15"/>
        <v>#NUM!</v>
      </c>
    </row>
    <row r="479" spans="3:6" ht="15">
      <c r="C479" s="15">
        <f t="shared" ca="1" si="14"/>
        <v>44946</v>
      </c>
      <c r="D479" s="15">
        <f>'BASIC DATA'!O482</f>
        <v>29</v>
      </c>
      <c r="E479" s="16" t="s">
        <v>7</v>
      </c>
      <c r="F479" s="17" t="e">
        <f t="shared" ca="1" si="15"/>
        <v>#NUM!</v>
      </c>
    </row>
    <row r="480" spans="3:6" ht="15">
      <c r="C480" s="15">
        <f t="shared" ca="1" si="14"/>
        <v>44946</v>
      </c>
      <c r="D480" s="15">
        <f>'BASIC DATA'!O483</f>
        <v>29</v>
      </c>
      <c r="E480" s="16" t="s">
        <v>7</v>
      </c>
      <c r="F480" s="17" t="e">
        <f t="shared" ca="1" si="15"/>
        <v>#NUM!</v>
      </c>
    </row>
    <row r="481" spans="3:6" ht="15">
      <c r="C481" s="15">
        <f t="shared" ca="1" si="14"/>
        <v>44946</v>
      </c>
      <c r="D481" s="15">
        <f>'BASIC DATA'!O484</f>
        <v>29</v>
      </c>
      <c r="E481" s="16" t="s">
        <v>7</v>
      </c>
      <c r="F481" s="17" t="e">
        <f t="shared" ca="1" si="15"/>
        <v>#NUM!</v>
      </c>
    </row>
    <row r="482" spans="3:6" ht="15">
      <c r="C482" s="15">
        <f t="shared" ca="1" si="14"/>
        <v>44946</v>
      </c>
      <c r="D482" s="15">
        <f>'BASIC DATA'!O485</f>
        <v>29</v>
      </c>
      <c r="E482" s="16" t="s">
        <v>7</v>
      </c>
      <c r="F482" s="17" t="e">
        <f t="shared" ca="1" si="15"/>
        <v>#NUM!</v>
      </c>
    </row>
    <row r="483" spans="3:6" ht="15">
      <c r="C483" s="15">
        <f t="shared" ca="1" si="14"/>
        <v>44946</v>
      </c>
      <c r="D483" s="15">
        <f>'BASIC DATA'!O486</f>
        <v>29</v>
      </c>
      <c r="E483" s="16" t="s">
        <v>7</v>
      </c>
      <c r="F483" s="17" t="e">
        <f t="shared" ca="1" si="15"/>
        <v>#NUM!</v>
      </c>
    </row>
    <row r="484" spans="3:6" ht="15">
      <c r="C484" s="15">
        <f t="shared" ca="1" si="14"/>
        <v>44946</v>
      </c>
      <c r="D484" s="15">
        <f>'BASIC DATA'!O487</f>
        <v>29</v>
      </c>
      <c r="E484" s="16" t="s">
        <v>7</v>
      </c>
      <c r="F484" s="17" t="e">
        <f t="shared" ca="1" si="15"/>
        <v>#NUM!</v>
      </c>
    </row>
    <row r="485" spans="3:6" ht="15">
      <c r="C485" s="15">
        <f t="shared" ca="1" si="14"/>
        <v>44946</v>
      </c>
      <c r="D485" s="15">
        <f>'BASIC DATA'!O488</f>
        <v>29</v>
      </c>
      <c r="E485" s="16" t="s">
        <v>7</v>
      </c>
      <c r="F485" s="17" t="e">
        <f t="shared" ca="1" si="15"/>
        <v>#NUM!</v>
      </c>
    </row>
    <row r="486" spans="3:6" ht="15">
      <c r="C486" s="15">
        <f t="shared" ca="1" si="14"/>
        <v>44946</v>
      </c>
      <c r="D486" s="15">
        <f>'BASIC DATA'!O489</f>
        <v>29</v>
      </c>
      <c r="E486" s="16" t="s">
        <v>7</v>
      </c>
      <c r="F486" s="17" t="e">
        <f t="shared" ca="1" si="15"/>
        <v>#NUM!</v>
      </c>
    </row>
    <row r="487" spans="3:6" ht="15">
      <c r="C487" s="15">
        <f t="shared" ca="1" si="14"/>
        <v>44946</v>
      </c>
      <c r="D487" s="15">
        <f>'BASIC DATA'!O490</f>
        <v>29</v>
      </c>
      <c r="E487" s="16" t="s">
        <v>7</v>
      </c>
      <c r="F487" s="17" t="e">
        <f t="shared" ca="1" si="15"/>
        <v>#NUM!</v>
      </c>
    </row>
    <row r="488" spans="3:6" ht="15">
      <c r="C488" s="15">
        <f t="shared" ca="1" si="14"/>
        <v>44946</v>
      </c>
      <c r="D488" s="15">
        <f>'BASIC DATA'!O491</f>
        <v>29</v>
      </c>
      <c r="E488" s="16" t="s">
        <v>7</v>
      </c>
      <c r="F488" s="17" t="e">
        <f t="shared" ca="1" si="15"/>
        <v>#NUM!</v>
      </c>
    </row>
    <row r="489" spans="3:6" ht="15">
      <c r="C489" s="15">
        <f t="shared" ca="1" si="14"/>
        <v>44946</v>
      </c>
      <c r="D489" s="15">
        <f>'BASIC DATA'!O492</f>
        <v>29</v>
      </c>
      <c r="E489" s="16" t="s">
        <v>7</v>
      </c>
      <c r="F489" s="17" t="e">
        <f t="shared" ca="1" si="15"/>
        <v>#NUM!</v>
      </c>
    </row>
    <row r="490" spans="3:6" ht="15">
      <c r="C490" s="15">
        <f t="shared" ca="1" si="14"/>
        <v>44946</v>
      </c>
      <c r="D490" s="15">
        <f>'BASIC DATA'!O493</f>
        <v>29</v>
      </c>
      <c r="E490" s="16" t="s">
        <v>7</v>
      </c>
      <c r="F490" s="17" t="e">
        <f t="shared" ca="1" si="15"/>
        <v>#NUM!</v>
      </c>
    </row>
    <row r="491" spans="3:6" ht="15">
      <c r="C491" s="15">
        <f t="shared" ca="1" si="14"/>
        <v>44946</v>
      </c>
      <c r="D491" s="15">
        <f>'BASIC DATA'!O494</f>
        <v>29</v>
      </c>
      <c r="E491" s="16" t="s">
        <v>7</v>
      </c>
      <c r="F491" s="17" t="e">
        <f t="shared" ca="1" si="15"/>
        <v>#NUM!</v>
      </c>
    </row>
    <row r="492" spans="3:6" ht="15">
      <c r="C492" s="15">
        <f t="shared" ca="1" si="14"/>
        <v>44946</v>
      </c>
      <c r="D492" s="15">
        <f>'BASIC DATA'!O495</f>
        <v>29</v>
      </c>
      <c r="E492" s="16" t="s">
        <v>7</v>
      </c>
      <c r="F492" s="17" t="e">
        <f t="shared" ca="1" si="15"/>
        <v>#NUM!</v>
      </c>
    </row>
    <row r="493" spans="3:6" ht="15">
      <c r="C493" s="15">
        <f t="shared" ca="1" si="14"/>
        <v>44946</v>
      </c>
      <c r="D493" s="15">
        <f>'BASIC DATA'!O496</f>
        <v>29</v>
      </c>
      <c r="E493" s="16" t="s">
        <v>7</v>
      </c>
      <c r="F493" s="17" t="e">
        <f t="shared" ca="1" si="15"/>
        <v>#NUM!</v>
      </c>
    </row>
    <row r="494" spans="3:6" ht="15">
      <c r="C494" s="15">
        <f t="shared" ca="1" si="14"/>
        <v>44946</v>
      </c>
      <c r="D494" s="15">
        <f>'BASIC DATA'!O497</f>
        <v>29</v>
      </c>
      <c r="E494" s="16" t="s">
        <v>7</v>
      </c>
      <c r="F494" s="17" t="e">
        <f t="shared" ca="1" si="15"/>
        <v>#NUM!</v>
      </c>
    </row>
    <row r="495" spans="3:6" ht="15">
      <c r="C495" s="15">
        <f t="shared" ca="1" si="14"/>
        <v>44946</v>
      </c>
      <c r="D495" s="15">
        <f>'BASIC DATA'!O498</f>
        <v>29</v>
      </c>
      <c r="E495" s="16" t="s">
        <v>7</v>
      </c>
      <c r="F495" s="17" t="e">
        <f t="shared" ca="1" si="15"/>
        <v>#NUM!</v>
      </c>
    </row>
    <row r="496" spans="3:6" ht="15">
      <c r="C496" s="15">
        <f t="shared" ca="1" si="14"/>
        <v>44946</v>
      </c>
      <c r="D496" s="15">
        <f>'BASIC DATA'!O499</f>
        <v>29</v>
      </c>
      <c r="E496" s="16" t="s">
        <v>7</v>
      </c>
      <c r="F496" s="17" t="e">
        <f t="shared" ca="1" si="15"/>
        <v>#NUM!</v>
      </c>
    </row>
    <row r="497" spans="3:6" ht="15">
      <c r="C497" s="15">
        <f t="shared" ca="1" si="14"/>
        <v>44946</v>
      </c>
      <c r="D497" s="15">
        <f>'BASIC DATA'!O500</f>
        <v>29</v>
      </c>
      <c r="E497" s="16" t="s">
        <v>7</v>
      </c>
      <c r="F497" s="17" t="e">
        <f t="shared" ca="1" si="15"/>
        <v>#NUM!</v>
      </c>
    </row>
    <row r="498" spans="3:6" ht="15">
      <c r="C498" s="15">
        <f t="shared" ca="1" si="14"/>
        <v>44946</v>
      </c>
      <c r="D498" s="15">
        <f>'BASIC DATA'!O501</f>
        <v>0</v>
      </c>
      <c r="E498" s="16" t="s">
        <v>7</v>
      </c>
      <c r="F498" s="17" t="e">
        <f t="shared" ca="1" si="15"/>
        <v>#NUM!</v>
      </c>
    </row>
    <row r="499" spans="3:6" ht="15">
      <c r="C499" s="15">
        <f t="shared" ca="1" si="14"/>
        <v>44946</v>
      </c>
      <c r="D499" s="15">
        <f>'BASIC DATA'!O502</f>
        <v>0</v>
      </c>
      <c r="E499" s="16" t="s">
        <v>7</v>
      </c>
      <c r="F499" s="17" t="e">
        <f t="shared" ca="1" si="15"/>
        <v>#NUM!</v>
      </c>
    </row>
    <row r="500" spans="3:6" ht="15">
      <c r="C500" s="15">
        <f t="shared" ca="1" si="14"/>
        <v>44946</v>
      </c>
      <c r="D500" s="15">
        <f>'BASIC DATA'!O503</f>
        <v>0</v>
      </c>
      <c r="E500" s="16" t="s">
        <v>7</v>
      </c>
      <c r="F500" s="17" t="e">
        <f t="shared" ca="1" si="15"/>
        <v>#NUM!</v>
      </c>
    </row>
    <row r="501" spans="3:6" ht="15">
      <c r="C501" s="15">
        <f t="shared" ca="1" si="14"/>
        <v>44946</v>
      </c>
      <c r="D501" s="15">
        <f>'BASIC DATA'!O504</f>
        <v>0</v>
      </c>
      <c r="E501" s="16" t="s">
        <v>7</v>
      </c>
      <c r="F501" s="17" t="e">
        <f t="shared" ca="1" si="15"/>
        <v>#NUM!</v>
      </c>
    </row>
    <row r="502" spans="3:6" ht="15">
      <c r="C502" s="15">
        <f t="shared" ca="1" si="14"/>
        <v>44946</v>
      </c>
      <c r="D502" s="15">
        <f>'BASIC DATA'!O505</f>
        <v>0</v>
      </c>
      <c r="E502" s="16" t="s">
        <v>7</v>
      </c>
      <c r="F502" s="17" t="e">
        <f t="shared" ca="1" si="15"/>
        <v>#NUM!</v>
      </c>
    </row>
    <row r="503" spans="3:6" ht="15">
      <c r="C503" s="15">
        <f t="shared" ca="1" si="14"/>
        <v>44946</v>
      </c>
      <c r="D503" s="15">
        <f>'BASIC DATA'!O506</f>
        <v>0</v>
      </c>
      <c r="E503" s="16" t="s">
        <v>7</v>
      </c>
      <c r="F503" s="17" t="e">
        <f t="shared" ca="1" si="15"/>
        <v>#NUM!</v>
      </c>
    </row>
    <row r="504" spans="3:6" ht="15">
      <c r="C504" s="15">
        <f t="shared" ca="1" si="14"/>
        <v>44946</v>
      </c>
      <c r="D504" s="15">
        <f>'BASIC DATA'!O507</f>
        <v>0</v>
      </c>
      <c r="E504" s="16" t="s">
        <v>7</v>
      </c>
      <c r="F504" s="17" t="e">
        <f t="shared" ca="1" si="15"/>
        <v>#NUM!</v>
      </c>
    </row>
    <row r="505" spans="3:6" ht="15">
      <c r="C505" s="15">
        <f t="shared" ca="1" si="14"/>
        <v>44946</v>
      </c>
      <c r="D505" s="15">
        <f>'BASIC DATA'!O508</f>
        <v>0</v>
      </c>
      <c r="E505" s="16" t="s">
        <v>7</v>
      </c>
      <c r="F505" s="17" t="e">
        <f t="shared" ca="1" si="15"/>
        <v>#NUM!</v>
      </c>
    </row>
    <row r="506" spans="3:6" ht="15">
      <c r="C506" s="15">
        <f t="shared" ca="1" si="14"/>
        <v>44946</v>
      </c>
      <c r="D506" s="15">
        <f>'BASIC DATA'!O509</f>
        <v>0</v>
      </c>
      <c r="E506" s="16" t="s">
        <v>7</v>
      </c>
      <c r="F506" s="17" t="e">
        <f t="shared" ca="1" si="15"/>
        <v>#NUM!</v>
      </c>
    </row>
    <row r="507" spans="3:6" ht="15">
      <c r="C507" s="15">
        <f t="shared" ca="1" si="14"/>
        <v>44946</v>
      </c>
      <c r="D507" s="15">
        <f>'BASIC DATA'!O510</f>
        <v>0</v>
      </c>
      <c r="E507" s="16" t="s">
        <v>7</v>
      </c>
      <c r="F507" s="17" t="e">
        <f t="shared" ca="1" si="15"/>
        <v>#NUM!</v>
      </c>
    </row>
    <row r="508" spans="3:6" ht="15">
      <c r="C508" s="15">
        <f t="shared" ca="1" si="14"/>
        <v>44946</v>
      </c>
      <c r="D508" s="15">
        <f>'BASIC DATA'!O511</f>
        <v>0</v>
      </c>
      <c r="E508" s="16" t="s">
        <v>7</v>
      </c>
      <c r="F508" s="17" t="e">
        <f t="shared" ca="1" si="15"/>
        <v>#NUM!</v>
      </c>
    </row>
    <row r="509" spans="3:6" ht="15">
      <c r="C509" s="15">
        <f t="shared" ca="1" si="14"/>
        <v>44946</v>
      </c>
      <c r="D509" s="15">
        <f>'BASIC DATA'!O512</f>
        <v>0</v>
      </c>
      <c r="E509" s="16" t="s">
        <v>7</v>
      </c>
      <c r="F509" s="17" t="e">
        <f t="shared" ca="1" si="15"/>
        <v>#NUM!</v>
      </c>
    </row>
    <row r="510" spans="3:6" ht="15">
      <c r="C510" s="15">
        <f t="shared" ca="1" si="14"/>
        <v>44946</v>
      </c>
      <c r="D510" s="15">
        <f>'BASIC DATA'!O513</f>
        <v>0</v>
      </c>
      <c r="E510" s="16" t="s">
        <v>7</v>
      </c>
      <c r="F510" s="17" t="e">
        <f t="shared" ca="1" si="15"/>
        <v>#NUM!</v>
      </c>
    </row>
    <row r="511" spans="3:6" ht="15">
      <c r="C511" s="15">
        <f t="shared" ca="1" si="14"/>
        <v>44946</v>
      </c>
      <c r="D511" s="15">
        <f>'BASIC DATA'!O514</f>
        <v>0</v>
      </c>
      <c r="E511" s="16" t="s">
        <v>7</v>
      </c>
      <c r="F511" s="17" t="e">
        <f t="shared" ca="1" si="15"/>
        <v>#NUM!</v>
      </c>
    </row>
    <row r="512" spans="3:6" ht="15">
      <c r="C512" s="15">
        <f t="shared" ca="1" si="14"/>
        <v>44946</v>
      </c>
      <c r="D512" s="15">
        <f>'BASIC DATA'!O515</f>
        <v>0</v>
      </c>
      <c r="E512" s="16" t="s">
        <v>7</v>
      </c>
      <c r="F512" s="17" t="e">
        <f t="shared" ca="1" si="15"/>
        <v>#NUM!</v>
      </c>
    </row>
    <row r="513" spans="3:6" ht="15">
      <c r="C513" s="15">
        <f t="shared" ca="1" si="14"/>
        <v>44946</v>
      </c>
      <c r="D513" s="15">
        <f>'BASIC DATA'!O516</f>
        <v>0</v>
      </c>
      <c r="E513" s="16" t="s">
        <v>7</v>
      </c>
      <c r="F513" s="17" t="e">
        <f t="shared" ca="1" si="15"/>
        <v>#NUM!</v>
      </c>
    </row>
    <row r="514" spans="3:6" ht="15">
      <c r="C514" s="15">
        <f t="shared" ca="1" si="14"/>
        <v>44946</v>
      </c>
      <c r="D514" s="15">
        <f>'BASIC DATA'!O517</f>
        <v>0</v>
      </c>
      <c r="E514" s="16" t="s">
        <v>7</v>
      </c>
      <c r="F514" s="17" t="e">
        <f t="shared" ca="1" si="15"/>
        <v>#NUM!</v>
      </c>
    </row>
    <row r="515" spans="3:6" ht="15">
      <c r="C515" s="15">
        <f t="shared" ca="1" si="14"/>
        <v>44946</v>
      </c>
      <c r="D515" s="15">
        <f>'BASIC DATA'!O518</f>
        <v>0</v>
      </c>
      <c r="E515" s="16" t="s">
        <v>7</v>
      </c>
      <c r="F515" s="17" t="e">
        <f t="shared" ca="1" si="15"/>
        <v>#NUM!</v>
      </c>
    </row>
    <row r="516" spans="3:6" ht="15">
      <c r="C516" s="15">
        <f t="shared" ca="1" si="14"/>
        <v>44946</v>
      </c>
      <c r="D516" s="15">
        <f>'BASIC DATA'!O519</f>
        <v>0</v>
      </c>
      <c r="E516" s="16" t="s">
        <v>7</v>
      </c>
      <c r="F516" s="17" t="e">
        <f t="shared" ca="1" si="15"/>
        <v>#NUM!</v>
      </c>
    </row>
    <row r="517" spans="3:6" ht="15">
      <c r="C517" s="15">
        <f t="shared" ref="C517:C580" ca="1" si="16">TODAY()</f>
        <v>44946</v>
      </c>
      <c r="D517" s="15">
        <f>'BASIC DATA'!O520</f>
        <v>0</v>
      </c>
      <c r="E517" s="16" t="s">
        <v>7</v>
      </c>
      <c r="F517" s="17" t="e">
        <f t="shared" ref="F517:F580" ca="1" si="17">DATEDIF(C517,D517,"d")</f>
        <v>#NUM!</v>
      </c>
    </row>
    <row r="518" spans="3:6" ht="15">
      <c r="C518" s="15">
        <f t="shared" ca="1" si="16"/>
        <v>44946</v>
      </c>
      <c r="D518" s="15">
        <f>'BASIC DATA'!O521</f>
        <v>0</v>
      </c>
      <c r="E518" s="16" t="s">
        <v>7</v>
      </c>
      <c r="F518" s="17" t="e">
        <f t="shared" ca="1" si="17"/>
        <v>#NUM!</v>
      </c>
    </row>
    <row r="519" spans="3:6" ht="15">
      <c r="C519" s="15">
        <f t="shared" ca="1" si="16"/>
        <v>44946</v>
      </c>
      <c r="D519" s="15">
        <f>'BASIC DATA'!O522</f>
        <v>0</v>
      </c>
      <c r="E519" s="16" t="s">
        <v>7</v>
      </c>
      <c r="F519" s="17" t="e">
        <f t="shared" ca="1" si="17"/>
        <v>#NUM!</v>
      </c>
    </row>
    <row r="520" spans="3:6" ht="15">
      <c r="C520" s="15">
        <f t="shared" ca="1" si="16"/>
        <v>44946</v>
      </c>
      <c r="D520" s="15">
        <f>'BASIC DATA'!O523</f>
        <v>0</v>
      </c>
      <c r="E520" s="16" t="s">
        <v>7</v>
      </c>
      <c r="F520" s="17" t="e">
        <f t="shared" ca="1" si="17"/>
        <v>#NUM!</v>
      </c>
    </row>
    <row r="521" spans="3:6" ht="15">
      <c r="C521" s="15">
        <f t="shared" ca="1" si="16"/>
        <v>44946</v>
      </c>
      <c r="D521" s="15">
        <f>'BASIC DATA'!O524</f>
        <v>0</v>
      </c>
      <c r="E521" s="16" t="s">
        <v>7</v>
      </c>
      <c r="F521" s="17" t="e">
        <f t="shared" ca="1" si="17"/>
        <v>#NUM!</v>
      </c>
    </row>
    <row r="522" spans="3:6" ht="15">
      <c r="C522" s="15">
        <f t="shared" ca="1" si="16"/>
        <v>44946</v>
      </c>
      <c r="D522" s="15">
        <f>'BASIC DATA'!O525</f>
        <v>0</v>
      </c>
      <c r="E522" s="16" t="s">
        <v>7</v>
      </c>
      <c r="F522" s="17" t="e">
        <f t="shared" ca="1" si="17"/>
        <v>#NUM!</v>
      </c>
    </row>
    <row r="523" spans="3:6" ht="15">
      <c r="C523" s="15">
        <f t="shared" ca="1" si="16"/>
        <v>44946</v>
      </c>
      <c r="D523" s="15">
        <f>'BASIC DATA'!O526</f>
        <v>0</v>
      </c>
      <c r="E523" s="16" t="s">
        <v>7</v>
      </c>
      <c r="F523" s="17" t="e">
        <f t="shared" ca="1" si="17"/>
        <v>#NUM!</v>
      </c>
    </row>
    <row r="524" spans="3:6" ht="15">
      <c r="C524" s="15">
        <f t="shared" ca="1" si="16"/>
        <v>44946</v>
      </c>
      <c r="D524" s="15">
        <f>'BASIC DATA'!O527</f>
        <v>0</v>
      </c>
      <c r="E524" s="16" t="s">
        <v>7</v>
      </c>
      <c r="F524" s="17" t="e">
        <f t="shared" ca="1" si="17"/>
        <v>#NUM!</v>
      </c>
    </row>
    <row r="525" spans="3:6" ht="15">
      <c r="C525" s="15">
        <f t="shared" ca="1" si="16"/>
        <v>44946</v>
      </c>
      <c r="D525" s="15">
        <f>'BASIC DATA'!O528</f>
        <v>0</v>
      </c>
      <c r="E525" s="16" t="s">
        <v>7</v>
      </c>
      <c r="F525" s="17" t="e">
        <f t="shared" ca="1" si="17"/>
        <v>#NUM!</v>
      </c>
    </row>
    <row r="526" spans="3:6" ht="15">
      <c r="C526" s="15">
        <f t="shared" ca="1" si="16"/>
        <v>44946</v>
      </c>
      <c r="D526" s="15">
        <f>'BASIC DATA'!O529</f>
        <v>0</v>
      </c>
      <c r="E526" s="16" t="s">
        <v>7</v>
      </c>
      <c r="F526" s="17" t="e">
        <f t="shared" ca="1" si="17"/>
        <v>#NUM!</v>
      </c>
    </row>
    <row r="527" spans="3:6" ht="15">
      <c r="C527" s="15">
        <f t="shared" ca="1" si="16"/>
        <v>44946</v>
      </c>
      <c r="D527" s="15">
        <f>'BASIC DATA'!O530</f>
        <v>0</v>
      </c>
      <c r="E527" s="16" t="s">
        <v>7</v>
      </c>
      <c r="F527" s="17" t="e">
        <f t="shared" ca="1" si="17"/>
        <v>#NUM!</v>
      </c>
    </row>
    <row r="528" spans="3:6" ht="15">
      <c r="C528" s="15">
        <f t="shared" ca="1" si="16"/>
        <v>44946</v>
      </c>
      <c r="D528" s="15">
        <f>'BASIC DATA'!O531</f>
        <v>0</v>
      </c>
      <c r="E528" s="16" t="s">
        <v>7</v>
      </c>
      <c r="F528" s="17" t="e">
        <f t="shared" ca="1" si="17"/>
        <v>#NUM!</v>
      </c>
    </row>
    <row r="529" spans="3:6" ht="15">
      <c r="C529" s="15">
        <f t="shared" ca="1" si="16"/>
        <v>44946</v>
      </c>
      <c r="D529" s="15">
        <f>'BASIC DATA'!O532</f>
        <v>0</v>
      </c>
      <c r="E529" s="16" t="s">
        <v>7</v>
      </c>
      <c r="F529" s="17" t="e">
        <f t="shared" ca="1" si="17"/>
        <v>#NUM!</v>
      </c>
    </row>
    <row r="530" spans="3:6" ht="15">
      <c r="C530" s="15">
        <f t="shared" ca="1" si="16"/>
        <v>44946</v>
      </c>
      <c r="D530" s="15">
        <f>'BASIC DATA'!O533</f>
        <v>0</v>
      </c>
      <c r="E530" s="16" t="s">
        <v>7</v>
      </c>
      <c r="F530" s="17" t="e">
        <f t="shared" ca="1" si="17"/>
        <v>#NUM!</v>
      </c>
    </row>
    <row r="531" spans="3:6" ht="15">
      <c r="C531" s="15">
        <f t="shared" ca="1" si="16"/>
        <v>44946</v>
      </c>
      <c r="D531" s="15">
        <f>'BASIC DATA'!O534</f>
        <v>0</v>
      </c>
      <c r="E531" s="16" t="s">
        <v>7</v>
      </c>
      <c r="F531" s="17" t="e">
        <f t="shared" ca="1" si="17"/>
        <v>#NUM!</v>
      </c>
    </row>
    <row r="532" spans="3:6" ht="15">
      <c r="C532" s="15">
        <f t="shared" ca="1" si="16"/>
        <v>44946</v>
      </c>
      <c r="D532" s="15">
        <f>'BASIC DATA'!O535</f>
        <v>0</v>
      </c>
      <c r="E532" s="16" t="s">
        <v>7</v>
      </c>
      <c r="F532" s="17" t="e">
        <f t="shared" ca="1" si="17"/>
        <v>#NUM!</v>
      </c>
    </row>
    <row r="533" spans="3:6" ht="15">
      <c r="C533" s="15">
        <f t="shared" ca="1" si="16"/>
        <v>44946</v>
      </c>
      <c r="D533" s="15">
        <f>'BASIC DATA'!O536</f>
        <v>0</v>
      </c>
      <c r="E533" s="16" t="s">
        <v>7</v>
      </c>
      <c r="F533" s="17" t="e">
        <f t="shared" ca="1" si="17"/>
        <v>#NUM!</v>
      </c>
    </row>
    <row r="534" spans="3:6" ht="15">
      <c r="C534" s="15">
        <f t="shared" ca="1" si="16"/>
        <v>44946</v>
      </c>
      <c r="D534" s="15">
        <f>'BASIC DATA'!O537</f>
        <v>0</v>
      </c>
      <c r="E534" s="16" t="s">
        <v>7</v>
      </c>
      <c r="F534" s="17" t="e">
        <f t="shared" ca="1" si="17"/>
        <v>#NUM!</v>
      </c>
    </row>
    <row r="535" spans="3:6" ht="15">
      <c r="C535" s="15">
        <f t="shared" ca="1" si="16"/>
        <v>44946</v>
      </c>
      <c r="D535" s="15">
        <f>'BASIC DATA'!O538</f>
        <v>0</v>
      </c>
      <c r="E535" s="16" t="s">
        <v>7</v>
      </c>
      <c r="F535" s="17" t="e">
        <f t="shared" ca="1" si="17"/>
        <v>#NUM!</v>
      </c>
    </row>
    <row r="536" spans="3:6" ht="15">
      <c r="C536" s="15">
        <f t="shared" ca="1" si="16"/>
        <v>44946</v>
      </c>
      <c r="D536" s="15">
        <f>'BASIC DATA'!O539</f>
        <v>0</v>
      </c>
      <c r="E536" s="16" t="s">
        <v>7</v>
      </c>
      <c r="F536" s="17" t="e">
        <f t="shared" ca="1" si="17"/>
        <v>#NUM!</v>
      </c>
    </row>
    <row r="537" spans="3:6" ht="15">
      <c r="C537" s="15">
        <f t="shared" ca="1" si="16"/>
        <v>44946</v>
      </c>
      <c r="D537" s="15">
        <f>'BASIC DATA'!O540</f>
        <v>0</v>
      </c>
      <c r="E537" s="16" t="s">
        <v>7</v>
      </c>
      <c r="F537" s="17" t="e">
        <f t="shared" ca="1" si="17"/>
        <v>#NUM!</v>
      </c>
    </row>
    <row r="538" spans="3:6" ht="15">
      <c r="C538" s="15">
        <f t="shared" ca="1" si="16"/>
        <v>44946</v>
      </c>
      <c r="D538" s="15">
        <f>'BASIC DATA'!O541</f>
        <v>0</v>
      </c>
      <c r="E538" s="16" t="s">
        <v>7</v>
      </c>
      <c r="F538" s="17" t="e">
        <f t="shared" ca="1" si="17"/>
        <v>#NUM!</v>
      </c>
    </row>
    <row r="539" spans="3:6" ht="15">
      <c r="C539" s="15">
        <f t="shared" ca="1" si="16"/>
        <v>44946</v>
      </c>
      <c r="D539" s="15">
        <f>'BASIC DATA'!O542</f>
        <v>0</v>
      </c>
      <c r="E539" s="16" t="s">
        <v>7</v>
      </c>
      <c r="F539" s="17" t="e">
        <f t="shared" ca="1" si="17"/>
        <v>#NUM!</v>
      </c>
    </row>
    <row r="540" spans="3:6" ht="15">
      <c r="C540" s="15">
        <f t="shared" ca="1" si="16"/>
        <v>44946</v>
      </c>
      <c r="D540" s="15">
        <f>'BASIC DATA'!O543</f>
        <v>0</v>
      </c>
      <c r="E540" s="16" t="s">
        <v>7</v>
      </c>
      <c r="F540" s="17" t="e">
        <f t="shared" ca="1" si="17"/>
        <v>#NUM!</v>
      </c>
    </row>
    <row r="541" spans="3:6" ht="15">
      <c r="C541" s="15">
        <f t="shared" ca="1" si="16"/>
        <v>44946</v>
      </c>
      <c r="D541" s="15">
        <f>'BASIC DATA'!O544</f>
        <v>0</v>
      </c>
      <c r="E541" s="16" t="s">
        <v>7</v>
      </c>
      <c r="F541" s="17" t="e">
        <f t="shared" ca="1" si="17"/>
        <v>#NUM!</v>
      </c>
    </row>
    <row r="542" spans="3:6" ht="15">
      <c r="C542" s="15">
        <f t="shared" ca="1" si="16"/>
        <v>44946</v>
      </c>
      <c r="D542" s="15">
        <f>'BASIC DATA'!O545</f>
        <v>0</v>
      </c>
      <c r="E542" s="16" t="s">
        <v>7</v>
      </c>
      <c r="F542" s="17" t="e">
        <f t="shared" ca="1" si="17"/>
        <v>#NUM!</v>
      </c>
    </row>
    <row r="543" spans="3:6" ht="15">
      <c r="C543" s="15">
        <f t="shared" ca="1" si="16"/>
        <v>44946</v>
      </c>
      <c r="D543" s="15">
        <f>'BASIC DATA'!O546</f>
        <v>0</v>
      </c>
      <c r="E543" s="16" t="s">
        <v>7</v>
      </c>
      <c r="F543" s="17" t="e">
        <f t="shared" ca="1" si="17"/>
        <v>#NUM!</v>
      </c>
    </row>
    <row r="544" spans="3:6" ht="15">
      <c r="C544" s="15">
        <f t="shared" ca="1" si="16"/>
        <v>44946</v>
      </c>
      <c r="D544" s="15">
        <f>'BASIC DATA'!O547</f>
        <v>0</v>
      </c>
      <c r="E544" s="16" t="s">
        <v>7</v>
      </c>
      <c r="F544" s="17" t="e">
        <f t="shared" ca="1" si="17"/>
        <v>#NUM!</v>
      </c>
    </row>
    <row r="545" spans="3:6" ht="15">
      <c r="C545" s="15">
        <f t="shared" ca="1" si="16"/>
        <v>44946</v>
      </c>
      <c r="D545" s="15">
        <f>'BASIC DATA'!O548</f>
        <v>0</v>
      </c>
      <c r="E545" s="16" t="s">
        <v>7</v>
      </c>
      <c r="F545" s="17" t="e">
        <f t="shared" ca="1" si="17"/>
        <v>#NUM!</v>
      </c>
    </row>
    <row r="546" spans="3:6" ht="15">
      <c r="C546" s="15">
        <f t="shared" ca="1" si="16"/>
        <v>44946</v>
      </c>
      <c r="D546" s="15">
        <f>'BASIC DATA'!O549</f>
        <v>0</v>
      </c>
      <c r="E546" s="16" t="s">
        <v>7</v>
      </c>
      <c r="F546" s="17" t="e">
        <f t="shared" ca="1" si="17"/>
        <v>#NUM!</v>
      </c>
    </row>
    <row r="547" spans="3:6" ht="15">
      <c r="C547" s="15">
        <f t="shared" ca="1" si="16"/>
        <v>44946</v>
      </c>
      <c r="D547" s="15">
        <f>'BASIC DATA'!O550</f>
        <v>0</v>
      </c>
      <c r="E547" s="16" t="s">
        <v>7</v>
      </c>
      <c r="F547" s="17" t="e">
        <f t="shared" ca="1" si="17"/>
        <v>#NUM!</v>
      </c>
    </row>
    <row r="548" spans="3:6" ht="15">
      <c r="C548" s="15">
        <f t="shared" ca="1" si="16"/>
        <v>44946</v>
      </c>
      <c r="D548" s="15">
        <f>'BASIC DATA'!O551</f>
        <v>0</v>
      </c>
      <c r="E548" s="16" t="s">
        <v>7</v>
      </c>
      <c r="F548" s="17" t="e">
        <f t="shared" ca="1" si="17"/>
        <v>#NUM!</v>
      </c>
    </row>
    <row r="549" spans="3:6" ht="15">
      <c r="C549" s="15">
        <f t="shared" ca="1" si="16"/>
        <v>44946</v>
      </c>
      <c r="D549" s="15">
        <f>'BASIC DATA'!O552</f>
        <v>0</v>
      </c>
      <c r="E549" s="16" t="s">
        <v>7</v>
      </c>
      <c r="F549" s="17" t="e">
        <f t="shared" ca="1" si="17"/>
        <v>#NUM!</v>
      </c>
    </row>
    <row r="550" spans="3:6" ht="15">
      <c r="C550" s="15">
        <f t="shared" ca="1" si="16"/>
        <v>44946</v>
      </c>
      <c r="D550" s="15">
        <f>'BASIC DATA'!O553</f>
        <v>0</v>
      </c>
      <c r="E550" s="16" t="s">
        <v>7</v>
      </c>
      <c r="F550" s="17" t="e">
        <f t="shared" ca="1" si="17"/>
        <v>#NUM!</v>
      </c>
    </row>
    <row r="551" spans="3:6" ht="15">
      <c r="C551" s="15">
        <f t="shared" ca="1" si="16"/>
        <v>44946</v>
      </c>
      <c r="D551" s="15">
        <f>'BASIC DATA'!O554</f>
        <v>0</v>
      </c>
      <c r="E551" s="16" t="s">
        <v>7</v>
      </c>
      <c r="F551" s="17" t="e">
        <f t="shared" ca="1" si="17"/>
        <v>#NUM!</v>
      </c>
    </row>
    <row r="552" spans="3:6" ht="15">
      <c r="C552" s="15">
        <f t="shared" ca="1" si="16"/>
        <v>44946</v>
      </c>
      <c r="D552" s="15">
        <f>'BASIC DATA'!O555</f>
        <v>0</v>
      </c>
      <c r="E552" s="16" t="s">
        <v>7</v>
      </c>
      <c r="F552" s="17" t="e">
        <f t="shared" ca="1" si="17"/>
        <v>#NUM!</v>
      </c>
    </row>
    <row r="553" spans="3:6" ht="15">
      <c r="C553" s="15">
        <f t="shared" ca="1" si="16"/>
        <v>44946</v>
      </c>
      <c r="D553" s="15">
        <f>'BASIC DATA'!O556</f>
        <v>0</v>
      </c>
      <c r="E553" s="16" t="s">
        <v>7</v>
      </c>
      <c r="F553" s="17" t="e">
        <f t="shared" ca="1" si="17"/>
        <v>#NUM!</v>
      </c>
    </row>
    <row r="554" spans="3:6" ht="15">
      <c r="C554" s="15">
        <f t="shared" ca="1" si="16"/>
        <v>44946</v>
      </c>
      <c r="D554" s="15">
        <f>'BASIC DATA'!O557</f>
        <v>0</v>
      </c>
      <c r="E554" s="16" t="s">
        <v>7</v>
      </c>
      <c r="F554" s="17" t="e">
        <f t="shared" ca="1" si="17"/>
        <v>#NUM!</v>
      </c>
    </row>
    <row r="555" spans="3:6" ht="15">
      <c r="C555" s="15">
        <f t="shared" ca="1" si="16"/>
        <v>44946</v>
      </c>
      <c r="D555" s="15">
        <f>'BASIC DATA'!O558</f>
        <v>0</v>
      </c>
      <c r="E555" s="16" t="s">
        <v>7</v>
      </c>
      <c r="F555" s="17" t="e">
        <f t="shared" ca="1" si="17"/>
        <v>#NUM!</v>
      </c>
    </row>
    <row r="556" spans="3:6" ht="15">
      <c r="C556" s="15">
        <f t="shared" ca="1" si="16"/>
        <v>44946</v>
      </c>
      <c r="D556" s="15">
        <f>'BASIC DATA'!O559</f>
        <v>0</v>
      </c>
      <c r="E556" s="16" t="s">
        <v>7</v>
      </c>
      <c r="F556" s="17" t="e">
        <f t="shared" ca="1" si="17"/>
        <v>#NUM!</v>
      </c>
    </row>
    <row r="557" spans="3:6" ht="15">
      <c r="C557" s="15">
        <f t="shared" ca="1" si="16"/>
        <v>44946</v>
      </c>
      <c r="D557" s="15">
        <f>'BASIC DATA'!O560</f>
        <v>0</v>
      </c>
      <c r="E557" s="16" t="s">
        <v>7</v>
      </c>
      <c r="F557" s="17" t="e">
        <f t="shared" ca="1" si="17"/>
        <v>#NUM!</v>
      </c>
    </row>
    <row r="558" spans="3:6" ht="15">
      <c r="C558" s="15">
        <f t="shared" ca="1" si="16"/>
        <v>44946</v>
      </c>
      <c r="D558" s="15">
        <f>'BASIC DATA'!O561</f>
        <v>0</v>
      </c>
      <c r="E558" s="16" t="s">
        <v>7</v>
      </c>
      <c r="F558" s="17" t="e">
        <f t="shared" ca="1" si="17"/>
        <v>#NUM!</v>
      </c>
    </row>
    <row r="559" spans="3:6" ht="15">
      <c r="C559" s="15">
        <f t="shared" ca="1" si="16"/>
        <v>44946</v>
      </c>
      <c r="D559" s="15">
        <f>'BASIC DATA'!O562</f>
        <v>0</v>
      </c>
      <c r="E559" s="16" t="s">
        <v>7</v>
      </c>
      <c r="F559" s="17" t="e">
        <f t="shared" ca="1" si="17"/>
        <v>#NUM!</v>
      </c>
    </row>
    <row r="560" spans="3:6" ht="15">
      <c r="C560" s="15">
        <f t="shared" ca="1" si="16"/>
        <v>44946</v>
      </c>
      <c r="D560" s="15">
        <f>'BASIC DATA'!O563</f>
        <v>0</v>
      </c>
      <c r="E560" s="16" t="s">
        <v>7</v>
      </c>
      <c r="F560" s="17" t="e">
        <f t="shared" ca="1" si="17"/>
        <v>#NUM!</v>
      </c>
    </row>
    <row r="561" spans="3:6" ht="15">
      <c r="C561" s="15">
        <f t="shared" ca="1" si="16"/>
        <v>44946</v>
      </c>
      <c r="D561" s="15">
        <f>'BASIC DATA'!O564</f>
        <v>0</v>
      </c>
      <c r="E561" s="16" t="s">
        <v>7</v>
      </c>
      <c r="F561" s="17" t="e">
        <f t="shared" ca="1" si="17"/>
        <v>#NUM!</v>
      </c>
    </row>
    <row r="562" spans="3:6" ht="15">
      <c r="C562" s="15">
        <f t="shared" ca="1" si="16"/>
        <v>44946</v>
      </c>
      <c r="D562" s="15">
        <f>'BASIC DATA'!O565</f>
        <v>0</v>
      </c>
      <c r="E562" s="16" t="s">
        <v>7</v>
      </c>
      <c r="F562" s="17" t="e">
        <f t="shared" ca="1" si="17"/>
        <v>#NUM!</v>
      </c>
    </row>
    <row r="563" spans="3:6" ht="15">
      <c r="C563" s="15">
        <f t="shared" ca="1" si="16"/>
        <v>44946</v>
      </c>
      <c r="D563" s="15">
        <f>'BASIC DATA'!O566</f>
        <v>0</v>
      </c>
      <c r="E563" s="16" t="s">
        <v>7</v>
      </c>
      <c r="F563" s="17" t="e">
        <f t="shared" ca="1" si="17"/>
        <v>#NUM!</v>
      </c>
    </row>
    <row r="564" spans="3:6" ht="15">
      <c r="C564" s="15">
        <f t="shared" ca="1" si="16"/>
        <v>44946</v>
      </c>
      <c r="D564" s="15">
        <f>'BASIC DATA'!O567</f>
        <v>0</v>
      </c>
      <c r="E564" s="16" t="s">
        <v>7</v>
      </c>
      <c r="F564" s="17" t="e">
        <f t="shared" ca="1" si="17"/>
        <v>#NUM!</v>
      </c>
    </row>
    <row r="565" spans="3:6" ht="15">
      <c r="C565" s="15">
        <f t="shared" ca="1" si="16"/>
        <v>44946</v>
      </c>
      <c r="D565" s="15">
        <f>'BASIC DATA'!O568</f>
        <v>0</v>
      </c>
      <c r="E565" s="16" t="s">
        <v>7</v>
      </c>
      <c r="F565" s="17" t="e">
        <f t="shared" ca="1" si="17"/>
        <v>#NUM!</v>
      </c>
    </row>
    <row r="566" spans="3:6" ht="15">
      <c r="C566" s="15">
        <f t="shared" ca="1" si="16"/>
        <v>44946</v>
      </c>
      <c r="D566" s="15">
        <f>'BASIC DATA'!O569</f>
        <v>0</v>
      </c>
      <c r="E566" s="16" t="s">
        <v>7</v>
      </c>
      <c r="F566" s="17" t="e">
        <f t="shared" ca="1" si="17"/>
        <v>#NUM!</v>
      </c>
    </row>
    <row r="567" spans="3:6" ht="15">
      <c r="C567" s="15">
        <f t="shared" ca="1" si="16"/>
        <v>44946</v>
      </c>
      <c r="D567" s="15">
        <f>'BASIC DATA'!O570</f>
        <v>0</v>
      </c>
      <c r="E567" s="16" t="s">
        <v>7</v>
      </c>
      <c r="F567" s="17" t="e">
        <f t="shared" ca="1" si="17"/>
        <v>#NUM!</v>
      </c>
    </row>
    <row r="568" spans="3:6" ht="15">
      <c r="C568" s="15">
        <f t="shared" ca="1" si="16"/>
        <v>44946</v>
      </c>
      <c r="D568" s="15">
        <f>'BASIC DATA'!O571</f>
        <v>0</v>
      </c>
      <c r="E568" s="16" t="s">
        <v>7</v>
      </c>
      <c r="F568" s="17" t="e">
        <f t="shared" ca="1" si="17"/>
        <v>#NUM!</v>
      </c>
    </row>
    <row r="569" spans="3:6" ht="15">
      <c r="C569" s="15">
        <f t="shared" ca="1" si="16"/>
        <v>44946</v>
      </c>
      <c r="D569" s="15">
        <f>'BASIC DATA'!O572</f>
        <v>0</v>
      </c>
      <c r="E569" s="16" t="s">
        <v>7</v>
      </c>
      <c r="F569" s="17" t="e">
        <f t="shared" ca="1" si="17"/>
        <v>#NUM!</v>
      </c>
    </row>
    <row r="570" spans="3:6" ht="15">
      <c r="C570" s="15">
        <f t="shared" ca="1" si="16"/>
        <v>44946</v>
      </c>
      <c r="D570" s="15">
        <f>'BASIC DATA'!O573</f>
        <v>0</v>
      </c>
      <c r="E570" s="16" t="s">
        <v>7</v>
      </c>
      <c r="F570" s="17" t="e">
        <f t="shared" ca="1" si="17"/>
        <v>#NUM!</v>
      </c>
    </row>
    <row r="571" spans="3:6" ht="15">
      <c r="C571" s="15">
        <f t="shared" ca="1" si="16"/>
        <v>44946</v>
      </c>
      <c r="D571" s="15">
        <f>'BASIC DATA'!O574</f>
        <v>0</v>
      </c>
      <c r="E571" s="16" t="s">
        <v>7</v>
      </c>
      <c r="F571" s="17" t="e">
        <f t="shared" ca="1" si="17"/>
        <v>#NUM!</v>
      </c>
    </row>
    <row r="572" spans="3:6" ht="15">
      <c r="C572" s="15">
        <f t="shared" ca="1" si="16"/>
        <v>44946</v>
      </c>
      <c r="D572" s="15">
        <f>'BASIC DATA'!O575</f>
        <v>0</v>
      </c>
      <c r="E572" s="16" t="s">
        <v>7</v>
      </c>
      <c r="F572" s="17" t="e">
        <f t="shared" ca="1" si="17"/>
        <v>#NUM!</v>
      </c>
    </row>
    <row r="573" spans="3:6" ht="15">
      <c r="C573" s="15">
        <f t="shared" ca="1" si="16"/>
        <v>44946</v>
      </c>
      <c r="D573" s="15">
        <f>'BASIC DATA'!O576</f>
        <v>0</v>
      </c>
      <c r="E573" s="16" t="s">
        <v>7</v>
      </c>
      <c r="F573" s="17" t="e">
        <f t="shared" ca="1" si="17"/>
        <v>#NUM!</v>
      </c>
    </row>
    <row r="574" spans="3:6" ht="15">
      <c r="C574" s="15">
        <f t="shared" ca="1" si="16"/>
        <v>44946</v>
      </c>
      <c r="D574" s="15">
        <f>'BASIC DATA'!O577</f>
        <v>0</v>
      </c>
      <c r="E574" s="16" t="s">
        <v>7</v>
      </c>
      <c r="F574" s="17" t="e">
        <f t="shared" ca="1" si="17"/>
        <v>#NUM!</v>
      </c>
    </row>
    <row r="575" spans="3:6" ht="15">
      <c r="C575" s="15">
        <f t="shared" ca="1" si="16"/>
        <v>44946</v>
      </c>
      <c r="D575" s="15">
        <f>'BASIC DATA'!O578</f>
        <v>0</v>
      </c>
      <c r="E575" s="16" t="s">
        <v>7</v>
      </c>
      <c r="F575" s="17" t="e">
        <f t="shared" ca="1" si="17"/>
        <v>#NUM!</v>
      </c>
    </row>
    <row r="576" spans="3:6" ht="15">
      <c r="C576" s="15">
        <f t="shared" ca="1" si="16"/>
        <v>44946</v>
      </c>
      <c r="D576" s="15">
        <f>'BASIC DATA'!O579</f>
        <v>0</v>
      </c>
      <c r="E576" s="16" t="s">
        <v>7</v>
      </c>
      <c r="F576" s="17" t="e">
        <f t="shared" ca="1" si="17"/>
        <v>#NUM!</v>
      </c>
    </row>
    <row r="577" spans="3:6" ht="15">
      <c r="C577" s="15">
        <f t="shared" ca="1" si="16"/>
        <v>44946</v>
      </c>
      <c r="D577" s="15">
        <f>'BASIC DATA'!O580</f>
        <v>0</v>
      </c>
      <c r="E577" s="16" t="s">
        <v>7</v>
      </c>
      <c r="F577" s="17" t="e">
        <f t="shared" ca="1" si="17"/>
        <v>#NUM!</v>
      </c>
    </row>
    <row r="578" spans="3:6" ht="15">
      <c r="C578" s="15">
        <f t="shared" ca="1" si="16"/>
        <v>44946</v>
      </c>
      <c r="D578" s="15">
        <f>'BASIC DATA'!O581</f>
        <v>0</v>
      </c>
      <c r="E578" s="16" t="s">
        <v>7</v>
      </c>
      <c r="F578" s="17" t="e">
        <f t="shared" ca="1" si="17"/>
        <v>#NUM!</v>
      </c>
    </row>
    <row r="579" spans="3:6" ht="15">
      <c r="C579" s="15">
        <f t="shared" ca="1" si="16"/>
        <v>44946</v>
      </c>
      <c r="D579" s="15">
        <f>'BASIC DATA'!O582</f>
        <v>0</v>
      </c>
      <c r="E579" s="16" t="s">
        <v>7</v>
      </c>
      <c r="F579" s="17" t="e">
        <f t="shared" ca="1" si="17"/>
        <v>#NUM!</v>
      </c>
    </row>
    <row r="580" spans="3:6" ht="15">
      <c r="C580" s="15">
        <f t="shared" ca="1" si="16"/>
        <v>44946</v>
      </c>
      <c r="D580" s="15">
        <f>'BASIC DATA'!O583</f>
        <v>0</v>
      </c>
      <c r="E580" s="16" t="s">
        <v>7</v>
      </c>
      <c r="F580" s="17" t="e">
        <f t="shared" ca="1" si="17"/>
        <v>#NUM!</v>
      </c>
    </row>
    <row r="581" spans="3:6" ht="15">
      <c r="C581" s="15">
        <f t="shared" ref="C581:C644" ca="1" si="18">TODAY()</f>
        <v>44946</v>
      </c>
      <c r="D581" s="15">
        <f>'BASIC DATA'!O584</f>
        <v>0</v>
      </c>
      <c r="E581" s="16" t="s">
        <v>7</v>
      </c>
      <c r="F581" s="17" t="e">
        <f t="shared" ref="F581:F644" ca="1" si="19">DATEDIF(C581,D581,"d")</f>
        <v>#NUM!</v>
      </c>
    </row>
    <row r="582" spans="3:6" ht="15">
      <c r="C582" s="15">
        <f t="shared" ca="1" si="18"/>
        <v>44946</v>
      </c>
      <c r="D582" s="15">
        <f>'BASIC DATA'!O585</f>
        <v>0</v>
      </c>
      <c r="E582" s="16" t="s">
        <v>7</v>
      </c>
      <c r="F582" s="17" t="e">
        <f t="shared" ca="1" si="19"/>
        <v>#NUM!</v>
      </c>
    </row>
    <row r="583" spans="3:6" ht="15">
      <c r="C583" s="15">
        <f t="shared" ca="1" si="18"/>
        <v>44946</v>
      </c>
      <c r="D583" s="15">
        <f>'BASIC DATA'!O586</f>
        <v>0</v>
      </c>
      <c r="E583" s="16" t="s">
        <v>7</v>
      </c>
      <c r="F583" s="17" t="e">
        <f t="shared" ca="1" si="19"/>
        <v>#NUM!</v>
      </c>
    </row>
    <row r="584" spans="3:6" ht="15">
      <c r="C584" s="15">
        <f t="shared" ca="1" si="18"/>
        <v>44946</v>
      </c>
      <c r="D584" s="15">
        <f>'BASIC DATA'!O587</f>
        <v>0</v>
      </c>
      <c r="E584" s="16" t="s">
        <v>7</v>
      </c>
      <c r="F584" s="17" t="e">
        <f t="shared" ca="1" si="19"/>
        <v>#NUM!</v>
      </c>
    </row>
    <row r="585" spans="3:6" ht="15">
      <c r="C585" s="15">
        <f t="shared" ca="1" si="18"/>
        <v>44946</v>
      </c>
      <c r="D585" s="15">
        <f>'BASIC DATA'!O588</f>
        <v>0</v>
      </c>
      <c r="E585" s="16" t="s">
        <v>7</v>
      </c>
      <c r="F585" s="17" t="e">
        <f t="shared" ca="1" si="19"/>
        <v>#NUM!</v>
      </c>
    </row>
    <row r="586" spans="3:6" ht="15">
      <c r="C586" s="15">
        <f t="shared" ca="1" si="18"/>
        <v>44946</v>
      </c>
      <c r="D586" s="15">
        <f>'BASIC DATA'!O589</f>
        <v>0</v>
      </c>
      <c r="E586" s="16" t="s">
        <v>7</v>
      </c>
      <c r="F586" s="17" t="e">
        <f t="shared" ca="1" si="19"/>
        <v>#NUM!</v>
      </c>
    </row>
    <row r="587" spans="3:6" ht="15">
      <c r="C587" s="15">
        <f t="shared" ca="1" si="18"/>
        <v>44946</v>
      </c>
      <c r="D587" s="15">
        <f>'BASIC DATA'!O590</f>
        <v>0</v>
      </c>
      <c r="E587" s="16" t="s">
        <v>7</v>
      </c>
      <c r="F587" s="17" t="e">
        <f t="shared" ca="1" si="19"/>
        <v>#NUM!</v>
      </c>
    </row>
    <row r="588" spans="3:6" ht="15">
      <c r="C588" s="15">
        <f t="shared" ca="1" si="18"/>
        <v>44946</v>
      </c>
      <c r="D588" s="15">
        <f>'BASIC DATA'!O591</f>
        <v>0</v>
      </c>
      <c r="E588" s="16" t="s">
        <v>7</v>
      </c>
      <c r="F588" s="17" t="e">
        <f t="shared" ca="1" si="19"/>
        <v>#NUM!</v>
      </c>
    </row>
    <row r="589" spans="3:6" ht="15">
      <c r="C589" s="15">
        <f t="shared" ca="1" si="18"/>
        <v>44946</v>
      </c>
      <c r="D589" s="15">
        <f>'BASIC DATA'!O592</f>
        <v>0</v>
      </c>
      <c r="E589" s="16" t="s">
        <v>7</v>
      </c>
      <c r="F589" s="17" t="e">
        <f t="shared" ca="1" si="19"/>
        <v>#NUM!</v>
      </c>
    </row>
    <row r="590" spans="3:6" ht="15">
      <c r="C590" s="15">
        <f t="shared" ca="1" si="18"/>
        <v>44946</v>
      </c>
      <c r="D590" s="15">
        <f>'BASIC DATA'!O593</f>
        <v>0</v>
      </c>
      <c r="E590" s="16" t="s">
        <v>7</v>
      </c>
      <c r="F590" s="17" t="e">
        <f t="shared" ca="1" si="19"/>
        <v>#NUM!</v>
      </c>
    </row>
    <row r="591" spans="3:6" ht="15">
      <c r="C591" s="15">
        <f t="shared" ca="1" si="18"/>
        <v>44946</v>
      </c>
      <c r="D591" s="15">
        <f>'BASIC DATA'!O594</f>
        <v>0</v>
      </c>
      <c r="E591" s="16" t="s">
        <v>7</v>
      </c>
      <c r="F591" s="17" t="e">
        <f t="shared" ca="1" si="19"/>
        <v>#NUM!</v>
      </c>
    </row>
    <row r="592" spans="3:6" ht="15">
      <c r="C592" s="15">
        <f t="shared" ca="1" si="18"/>
        <v>44946</v>
      </c>
      <c r="D592" s="15">
        <f>'BASIC DATA'!O595</f>
        <v>0</v>
      </c>
      <c r="E592" s="16" t="s">
        <v>7</v>
      </c>
      <c r="F592" s="17" t="e">
        <f t="shared" ca="1" si="19"/>
        <v>#NUM!</v>
      </c>
    </row>
    <row r="593" spans="3:6" ht="15">
      <c r="C593" s="15">
        <f t="shared" ca="1" si="18"/>
        <v>44946</v>
      </c>
      <c r="D593" s="15">
        <f>'BASIC DATA'!O596</f>
        <v>0</v>
      </c>
      <c r="E593" s="16" t="s">
        <v>7</v>
      </c>
      <c r="F593" s="17" t="e">
        <f t="shared" ca="1" si="19"/>
        <v>#NUM!</v>
      </c>
    </row>
    <row r="594" spans="3:6" ht="15">
      <c r="C594" s="15">
        <f t="shared" ca="1" si="18"/>
        <v>44946</v>
      </c>
      <c r="D594" s="15">
        <f>'BASIC DATA'!O597</f>
        <v>0</v>
      </c>
      <c r="E594" s="16" t="s">
        <v>7</v>
      </c>
      <c r="F594" s="17" t="e">
        <f t="shared" ca="1" si="19"/>
        <v>#NUM!</v>
      </c>
    </row>
    <row r="595" spans="3:6" ht="15">
      <c r="C595" s="15">
        <f t="shared" ca="1" si="18"/>
        <v>44946</v>
      </c>
      <c r="D595" s="15">
        <f>'BASIC DATA'!O598</f>
        <v>0</v>
      </c>
      <c r="E595" s="16" t="s">
        <v>7</v>
      </c>
      <c r="F595" s="17" t="e">
        <f t="shared" ca="1" si="19"/>
        <v>#NUM!</v>
      </c>
    </row>
    <row r="596" spans="3:6" ht="15">
      <c r="C596" s="15">
        <f t="shared" ca="1" si="18"/>
        <v>44946</v>
      </c>
      <c r="D596" s="15">
        <f>'BASIC DATA'!O599</f>
        <v>0</v>
      </c>
      <c r="E596" s="16" t="s">
        <v>7</v>
      </c>
      <c r="F596" s="17" t="e">
        <f t="shared" ca="1" si="19"/>
        <v>#NUM!</v>
      </c>
    </row>
    <row r="597" spans="3:6" ht="15">
      <c r="C597" s="15">
        <f t="shared" ca="1" si="18"/>
        <v>44946</v>
      </c>
      <c r="D597" s="15">
        <f>'BASIC DATA'!O600</f>
        <v>0</v>
      </c>
      <c r="E597" s="16" t="s">
        <v>7</v>
      </c>
      <c r="F597" s="17" t="e">
        <f t="shared" ca="1" si="19"/>
        <v>#NUM!</v>
      </c>
    </row>
    <row r="598" spans="3:6" ht="15">
      <c r="C598" s="15">
        <f t="shared" ca="1" si="18"/>
        <v>44946</v>
      </c>
      <c r="D598" s="15">
        <f>'BASIC DATA'!O601</f>
        <v>0</v>
      </c>
      <c r="E598" s="16" t="s">
        <v>7</v>
      </c>
      <c r="F598" s="17" t="e">
        <f t="shared" ca="1" si="19"/>
        <v>#NUM!</v>
      </c>
    </row>
    <row r="599" spans="3:6" ht="15">
      <c r="C599" s="15">
        <f t="shared" ca="1" si="18"/>
        <v>44946</v>
      </c>
      <c r="D599" s="15">
        <f>'BASIC DATA'!O602</f>
        <v>0</v>
      </c>
      <c r="E599" s="16" t="s">
        <v>7</v>
      </c>
      <c r="F599" s="17" t="e">
        <f t="shared" ca="1" si="19"/>
        <v>#NUM!</v>
      </c>
    </row>
    <row r="600" spans="3:6" ht="15">
      <c r="C600" s="15">
        <f t="shared" ca="1" si="18"/>
        <v>44946</v>
      </c>
      <c r="D600" s="15">
        <f>'BASIC DATA'!O603</f>
        <v>0</v>
      </c>
      <c r="E600" s="16" t="s">
        <v>7</v>
      </c>
      <c r="F600" s="17" t="e">
        <f t="shared" ca="1" si="19"/>
        <v>#NUM!</v>
      </c>
    </row>
    <row r="601" spans="3:6" ht="15">
      <c r="C601" s="15">
        <f t="shared" ca="1" si="18"/>
        <v>44946</v>
      </c>
      <c r="D601" s="15">
        <f>'BASIC DATA'!O604</f>
        <v>0</v>
      </c>
      <c r="E601" s="16" t="s">
        <v>7</v>
      </c>
      <c r="F601" s="17" t="e">
        <f t="shared" ca="1" si="19"/>
        <v>#NUM!</v>
      </c>
    </row>
    <row r="602" spans="3:6" ht="15">
      <c r="C602" s="15">
        <f t="shared" ca="1" si="18"/>
        <v>44946</v>
      </c>
      <c r="D602" s="15">
        <f>'BASIC DATA'!O605</f>
        <v>0</v>
      </c>
      <c r="E602" s="16" t="s">
        <v>7</v>
      </c>
      <c r="F602" s="17" t="e">
        <f t="shared" ca="1" si="19"/>
        <v>#NUM!</v>
      </c>
    </row>
    <row r="603" spans="3:6" ht="15">
      <c r="C603" s="15">
        <f t="shared" ca="1" si="18"/>
        <v>44946</v>
      </c>
      <c r="D603" s="15">
        <f>'BASIC DATA'!O606</f>
        <v>0</v>
      </c>
      <c r="E603" s="16" t="s">
        <v>7</v>
      </c>
      <c r="F603" s="17" t="e">
        <f t="shared" ca="1" si="19"/>
        <v>#NUM!</v>
      </c>
    </row>
    <row r="604" spans="3:6" ht="15">
      <c r="C604" s="15">
        <f t="shared" ca="1" si="18"/>
        <v>44946</v>
      </c>
      <c r="D604" s="15">
        <f>'BASIC DATA'!O607</f>
        <v>0</v>
      </c>
      <c r="E604" s="16" t="s">
        <v>7</v>
      </c>
      <c r="F604" s="17" t="e">
        <f t="shared" ca="1" si="19"/>
        <v>#NUM!</v>
      </c>
    </row>
    <row r="605" spans="3:6" ht="15">
      <c r="C605" s="15">
        <f t="shared" ca="1" si="18"/>
        <v>44946</v>
      </c>
      <c r="D605" s="15">
        <f>'BASIC DATA'!O608</f>
        <v>0</v>
      </c>
      <c r="E605" s="16" t="s">
        <v>7</v>
      </c>
      <c r="F605" s="17" t="e">
        <f t="shared" ca="1" si="19"/>
        <v>#NUM!</v>
      </c>
    </row>
    <row r="606" spans="3:6" ht="15">
      <c r="C606" s="15">
        <f t="shared" ca="1" si="18"/>
        <v>44946</v>
      </c>
      <c r="D606" s="15">
        <f>'BASIC DATA'!O609</f>
        <v>0</v>
      </c>
      <c r="E606" s="16" t="s">
        <v>7</v>
      </c>
      <c r="F606" s="17" t="e">
        <f t="shared" ca="1" si="19"/>
        <v>#NUM!</v>
      </c>
    </row>
    <row r="607" spans="3:6" ht="15">
      <c r="C607" s="15">
        <f t="shared" ca="1" si="18"/>
        <v>44946</v>
      </c>
      <c r="D607" s="15">
        <f>'BASIC DATA'!O610</f>
        <v>0</v>
      </c>
      <c r="E607" s="16" t="s">
        <v>7</v>
      </c>
      <c r="F607" s="17" t="e">
        <f t="shared" ca="1" si="19"/>
        <v>#NUM!</v>
      </c>
    </row>
    <row r="608" spans="3:6" ht="15">
      <c r="C608" s="15">
        <f t="shared" ca="1" si="18"/>
        <v>44946</v>
      </c>
      <c r="D608" s="15">
        <f>'BASIC DATA'!O611</f>
        <v>0</v>
      </c>
      <c r="E608" s="16" t="s">
        <v>7</v>
      </c>
      <c r="F608" s="17" t="e">
        <f t="shared" ca="1" si="19"/>
        <v>#NUM!</v>
      </c>
    </row>
    <row r="609" spans="3:6" ht="15">
      <c r="C609" s="15">
        <f t="shared" ca="1" si="18"/>
        <v>44946</v>
      </c>
      <c r="D609" s="15">
        <f>'BASIC DATA'!O612</f>
        <v>0</v>
      </c>
      <c r="E609" s="16" t="s">
        <v>7</v>
      </c>
      <c r="F609" s="17" t="e">
        <f t="shared" ca="1" si="19"/>
        <v>#NUM!</v>
      </c>
    </row>
    <row r="610" spans="3:6" ht="15">
      <c r="C610" s="15">
        <f t="shared" ca="1" si="18"/>
        <v>44946</v>
      </c>
      <c r="D610" s="15">
        <f>'BASIC DATA'!O613</f>
        <v>0</v>
      </c>
      <c r="E610" s="16" t="s">
        <v>7</v>
      </c>
      <c r="F610" s="17" t="e">
        <f t="shared" ca="1" si="19"/>
        <v>#NUM!</v>
      </c>
    </row>
    <row r="611" spans="3:6" ht="15">
      <c r="C611" s="15">
        <f t="shared" ca="1" si="18"/>
        <v>44946</v>
      </c>
      <c r="D611" s="15">
        <f>'BASIC DATA'!O614</f>
        <v>0</v>
      </c>
      <c r="E611" s="16" t="s">
        <v>7</v>
      </c>
      <c r="F611" s="17" t="e">
        <f t="shared" ca="1" si="19"/>
        <v>#NUM!</v>
      </c>
    </row>
    <row r="612" spans="3:6" ht="15">
      <c r="C612" s="15">
        <f t="shared" ca="1" si="18"/>
        <v>44946</v>
      </c>
      <c r="D612" s="15">
        <f>'BASIC DATA'!O615</f>
        <v>0</v>
      </c>
      <c r="E612" s="16" t="s">
        <v>7</v>
      </c>
      <c r="F612" s="17" t="e">
        <f t="shared" ca="1" si="19"/>
        <v>#NUM!</v>
      </c>
    </row>
    <row r="613" spans="3:6" ht="15">
      <c r="C613" s="15">
        <f t="shared" ca="1" si="18"/>
        <v>44946</v>
      </c>
      <c r="D613" s="15">
        <f>'BASIC DATA'!O616</f>
        <v>0</v>
      </c>
      <c r="E613" s="16" t="s">
        <v>7</v>
      </c>
      <c r="F613" s="17" t="e">
        <f t="shared" ca="1" si="19"/>
        <v>#NUM!</v>
      </c>
    </row>
    <row r="614" spans="3:6" ht="15">
      <c r="C614" s="15">
        <f t="shared" ca="1" si="18"/>
        <v>44946</v>
      </c>
      <c r="D614" s="15">
        <f>'BASIC DATA'!O617</f>
        <v>0</v>
      </c>
      <c r="E614" s="16" t="s">
        <v>7</v>
      </c>
      <c r="F614" s="17" t="e">
        <f t="shared" ca="1" si="19"/>
        <v>#NUM!</v>
      </c>
    </row>
    <row r="615" spans="3:6" ht="15">
      <c r="C615" s="15">
        <f t="shared" ca="1" si="18"/>
        <v>44946</v>
      </c>
      <c r="D615" s="15">
        <f>'BASIC DATA'!O618</f>
        <v>0</v>
      </c>
      <c r="E615" s="16" t="s">
        <v>7</v>
      </c>
      <c r="F615" s="17" t="e">
        <f t="shared" ca="1" si="19"/>
        <v>#NUM!</v>
      </c>
    </row>
    <row r="616" spans="3:6" ht="15">
      <c r="C616" s="15">
        <f t="shared" ca="1" si="18"/>
        <v>44946</v>
      </c>
      <c r="D616" s="15">
        <f>'BASIC DATA'!O619</f>
        <v>0</v>
      </c>
      <c r="E616" s="16" t="s">
        <v>7</v>
      </c>
      <c r="F616" s="17" t="e">
        <f t="shared" ca="1" si="19"/>
        <v>#NUM!</v>
      </c>
    </row>
    <row r="617" spans="3:6" ht="15">
      <c r="C617" s="15">
        <f t="shared" ca="1" si="18"/>
        <v>44946</v>
      </c>
      <c r="D617" s="15">
        <f>'BASIC DATA'!O620</f>
        <v>0</v>
      </c>
      <c r="E617" s="16" t="s">
        <v>7</v>
      </c>
      <c r="F617" s="17" t="e">
        <f t="shared" ca="1" si="19"/>
        <v>#NUM!</v>
      </c>
    </row>
    <row r="618" spans="3:6" ht="15">
      <c r="C618" s="15">
        <f t="shared" ca="1" si="18"/>
        <v>44946</v>
      </c>
      <c r="D618" s="15">
        <f>'BASIC DATA'!O621</f>
        <v>0</v>
      </c>
      <c r="E618" s="16" t="s">
        <v>7</v>
      </c>
      <c r="F618" s="17" t="e">
        <f t="shared" ca="1" si="19"/>
        <v>#NUM!</v>
      </c>
    </row>
    <row r="619" spans="3:6" ht="15">
      <c r="C619" s="15">
        <f t="shared" ca="1" si="18"/>
        <v>44946</v>
      </c>
      <c r="D619" s="15">
        <f>'BASIC DATA'!O622</f>
        <v>0</v>
      </c>
      <c r="E619" s="16" t="s">
        <v>7</v>
      </c>
      <c r="F619" s="17" t="e">
        <f t="shared" ca="1" si="19"/>
        <v>#NUM!</v>
      </c>
    </row>
    <row r="620" spans="3:6" ht="15">
      <c r="C620" s="15">
        <f t="shared" ca="1" si="18"/>
        <v>44946</v>
      </c>
      <c r="D620" s="15">
        <f>'BASIC DATA'!O623</f>
        <v>0</v>
      </c>
      <c r="E620" s="16" t="s">
        <v>7</v>
      </c>
      <c r="F620" s="17" t="e">
        <f t="shared" ca="1" si="19"/>
        <v>#NUM!</v>
      </c>
    </row>
    <row r="621" spans="3:6" ht="15">
      <c r="C621" s="15">
        <f t="shared" ca="1" si="18"/>
        <v>44946</v>
      </c>
      <c r="D621" s="15">
        <f>'BASIC DATA'!O624</f>
        <v>0</v>
      </c>
      <c r="E621" s="16" t="s">
        <v>7</v>
      </c>
      <c r="F621" s="17" t="e">
        <f t="shared" ca="1" si="19"/>
        <v>#NUM!</v>
      </c>
    </row>
    <row r="622" spans="3:6" ht="15">
      <c r="C622" s="15">
        <f t="shared" ca="1" si="18"/>
        <v>44946</v>
      </c>
      <c r="D622" s="15">
        <f>'BASIC DATA'!O625</f>
        <v>0</v>
      </c>
      <c r="E622" s="16" t="s">
        <v>7</v>
      </c>
      <c r="F622" s="17" t="e">
        <f t="shared" ca="1" si="19"/>
        <v>#NUM!</v>
      </c>
    </row>
    <row r="623" spans="3:6" ht="15">
      <c r="C623" s="15">
        <f t="shared" ca="1" si="18"/>
        <v>44946</v>
      </c>
      <c r="D623" s="15">
        <f>'BASIC DATA'!O626</f>
        <v>0</v>
      </c>
      <c r="E623" s="16" t="s">
        <v>7</v>
      </c>
      <c r="F623" s="17" t="e">
        <f t="shared" ca="1" si="19"/>
        <v>#NUM!</v>
      </c>
    </row>
    <row r="624" spans="3:6" ht="15">
      <c r="C624" s="15">
        <f t="shared" ca="1" si="18"/>
        <v>44946</v>
      </c>
      <c r="D624" s="15">
        <f>'BASIC DATA'!O627</f>
        <v>0</v>
      </c>
      <c r="E624" s="16" t="s">
        <v>7</v>
      </c>
      <c r="F624" s="17" t="e">
        <f t="shared" ca="1" si="19"/>
        <v>#NUM!</v>
      </c>
    </row>
    <row r="625" spans="3:6" ht="15">
      <c r="C625" s="15">
        <f t="shared" ca="1" si="18"/>
        <v>44946</v>
      </c>
      <c r="D625" s="15">
        <f>'BASIC DATA'!O628</f>
        <v>0</v>
      </c>
      <c r="E625" s="16" t="s">
        <v>7</v>
      </c>
      <c r="F625" s="17" t="e">
        <f t="shared" ca="1" si="19"/>
        <v>#NUM!</v>
      </c>
    </row>
    <row r="626" spans="3:6" ht="15">
      <c r="C626" s="15">
        <f t="shared" ca="1" si="18"/>
        <v>44946</v>
      </c>
      <c r="D626" s="15">
        <f>'BASIC DATA'!O629</f>
        <v>0</v>
      </c>
      <c r="E626" s="16" t="s">
        <v>7</v>
      </c>
      <c r="F626" s="17" t="e">
        <f t="shared" ca="1" si="19"/>
        <v>#NUM!</v>
      </c>
    </row>
    <row r="627" spans="3:6" ht="15">
      <c r="C627" s="15">
        <f t="shared" ca="1" si="18"/>
        <v>44946</v>
      </c>
      <c r="D627" s="15">
        <f>'BASIC DATA'!O630</f>
        <v>0</v>
      </c>
      <c r="E627" s="16" t="s">
        <v>7</v>
      </c>
      <c r="F627" s="17" t="e">
        <f t="shared" ca="1" si="19"/>
        <v>#NUM!</v>
      </c>
    </row>
    <row r="628" spans="3:6" ht="15">
      <c r="C628" s="15">
        <f t="shared" ca="1" si="18"/>
        <v>44946</v>
      </c>
      <c r="D628" s="15">
        <f>'BASIC DATA'!O631</f>
        <v>0</v>
      </c>
      <c r="E628" s="16" t="s">
        <v>7</v>
      </c>
      <c r="F628" s="17" t="e">
        <f t="shared" ca="1" si="19"/>
        <v>#NUM!</v>
      </c>
    </row>
    <row r="629" spans="3:6" ht="15">
      <c r="C629" s="15">
        <f t="shared" ca="1" si="18"/>
        <v>44946</v>
      </c>
      <c r="D629" s="15">
        <f>'BASIC DATA'!O632</f>
        <v>0</v>
      </c>
      <c r="E629" s="16" t="s">
        <v>7</v>
      </c>
      <c r="F629" s="17" t="e">
        <f t="shared" ca="1" si="19"/>
        <v>#NUM!</v>
      </c>
    </row>
    <row r="630" spans="3:6" ht="15">
      <c r="C630" s="15">
        <f t="shared" ca="1" si="18"/>
        <v>44946</v>
      </c>
      <c r="D630" s="15">
        <f>'BASIC DATA'!O633</f>
        <v>0</v>
      </c>
      <c r="E630" s="16" t="s">
        <v>7</v>
      </c>
      <c r="F630" s="17" t="e">
        <f t="shared" ca="1" si="19"/>
        <v>#NUM!</v>
      </c>
    </row>
    <row r="631" spans="3:6" ht="15">
      <c r="C631" s="15">
        <f t="shared" ca="1" si="18"/>
        <v>44946</v>
      </c>
      <c r="D631" s="15">
        <f>'BASIC DATA'!O634</f>
        <v>0</v>
      </c>
      <c r="E631" s="16" t="s">
        <v>7</v>
      </c>
      <c r="F631" s="17" t="e">
        <f t="shared" ca="1" si="19"/>
        <v>#NUM!</v>
      </c>
    </row>
    <row r="632" spans="3:6" ht="15">
      <c r="C632" s="15">
        <f t="shared" ca="1" si="18"/>
        <v>44946</v>
      </c>
      <c r="D632" s="15">
        <f>'BASIC DATA'!O635</f>
        <v>0</v>
      </c>
      <c r="E632" s="16" t="s">
        <v>7</v>
      </c>
      <c r="F632" s="17" t="e">
        <f t="shared" ca="1" si="19"/>
        <v>#NUM!</v>
      </c>
    </row>
    <row r="633" spans="3:6" ht="15">
      <c r="C633" s="15">
        <f t="shared" ca="1" si="18"/>
        <v>44946</v>
      </c>
      <c r="D633" s="15">
        <f>'BASIC DATA'!O636</f>
        <v>0</v>
      </c>
      <c r="E633" s="16" t="s">
        <v>7</v>
      </c>
      <c r="F633" s="17" t="e">
        <f t="shared" ca="1" si="19"/>
        <v>#NUM!</v>
      </c>
    </row>
    <row r="634" spans="3:6" ht="15">
      <c r="C634" s="15">
        <f t="shared" ca="1" si="18"/>
        <v>44946</v>
      </c>
      <c r="D634" s="15">
        <f>'BASIC DATA'!O637</f>
        <v>0</v>
      </c>
      <c r="E634" s="16" t="s">
        <v>7</v>
      </c>
      <c r="F634" s="17" t="e">
        <f t="shared" ca="1" si="19"/>
        <v>#NUM!</v>
      </c>
    </row>
    <row r="635" spans="3:6" ht="15">
      <c r="C635" s="15">
        <f t="shared" ca="1" si="18"/>
        <v>44946</v>
      </c>
      <c r="D635" s="15">
        <f>'BASIC DATA'!O638</f>
        <v>0</v>
      </c>
      <c r="E635" s="16" t="s">
        <v>7</v>
      </c>
      <c r="F635" s="17" t="e">
        <f t="shared" ca="1" si="19"/>
        <v>#NUM!</v>
      </c>
    </row>
    <row r="636" spans="3:6" ht="15">
      <c r="C636" s="15">
        <f t="shared" ca="1" si="18"/>
        <v>44946</v>
      </c>
      <c r="D636" s="15">
        <f>'BASIC DATA'!O639</f>
        <v>0</v>
      </c>
      <c r="E636" s="16" t="s">
        <v>7</v>
      </c>
      <c r="F636" s="17" t="e">
        <f t="shared" ca="1" si="19"/>
        <v>#NUM!</v>
      </c>
    </row>
    <row r="637" spans="3:6" ht="15">
      <c r="C637" s="15">
        <f t="shared" ca="1" si="18"/>
        <v>44946</v>
      </c>
      <c r="D637" s="15">
        <f>'BASIC DATA'!O640</f>
        <v>0</v>
      </c>
      <c r="E637" s="16" t="s">
        <v>7</v>
      </c>
      <c r="F637" s="17" t="e">
        <f t="shared" ca="1" si="19"/>
        <v>#NUM!</v>
      </c>
    </row>
    <row r="638" spans="3:6" ht="15">
      <c r="C638" s="15">
        <f t="shared" ca="1" si="18"/>
        <v>44946</v>
      </c>
      <c r="D638" s="15">
        <f>'BASIC DATA'!O641</f>
        <v>0</v>
      </c>
      <c r="E638" s="16" t="s">
        <v>7</v>
      </c>
      <c r="F638" s="17" t="e">
        <f t="shared" ca="1" si="19"/>
        <v>#NUM!</v>
      </c>
    </row>
    <row r="639" spans="3:6" ht="15">
      <c r="C639" s="15">
        <f t="shared" ca="1" si="18"/>
        <v>44946</v>
      </c>
      <c r="D639" s="15">
        <f>'BASIC DATA'!O642</f>
        <v>0</v>
      </c>
      <c r="E639" s="16" t="s">
        <v>7</v>
      </c>
      <c r="F639" s="17" t="e">
        <f t="shared" ca="1" si="19"/>
        <v>#NUM!</v>
      </c>
    </row>
    <row r="640" spans="3:6" ht="15">
      <c r="C640" s="15">
        <f t="shared" ca="1" si="18"/>
        <v>44946</v>
      </c>
      <c r="D640" s="15">
        <f>'BASIC DATA'!O643</f>
        <v>0</v>
      </c>
      <c r="E640" s="16" t="s">
        <v>7</v>
      </c>
      <c r="F640" s="17" t="e">
        <f t="shared" ca="1" si="19"/>
        <v>#NUM!</v>
      </c>
    </row>
    <row r="641" spans="3:6" ht="15">
      <c r="C641" s="15">
        <f t="shared" ca="1" si="18"/>
        <v>44946</v>
      </c>
      <c r="D641" s="15">
        <f>'BASIC DATA'!O644</f>
        <v>0</v>
      </c>
      <c r="E641" s="16" t="s">
        <v>7</v>
      </c>
      <c r="F641" s="17" t="e">
        <f t="shared" ca="1" si="19"/>
        <v>#NUM!</v>
      </c>
    </row>
    <row r="642" spans="3:6" ht="15">
      <c r="C642" s="15">
        <f t="shared" ca="1" si="18"/>
        <v>44946</v>
      </c>
      <c r="D642" s="15">
        <f>'BASIC DATA'!O645</f>
        <v>0</v>
      </c>
      <c r="E642" s="16" t="s">
        <v>7</v>
      </c>
      <c r="F642" s="17" t="e">
        <f t="shared" ca="1" si="19"/>
        <v>#NUM!</v>
      </c>
    </row>
    <row r="643" spans="3:6" ht="15">
      <c r="C643" s="15">
        <f t="shared" ca="1" si="18"/>
        <v>44946</v>
      </c>
      <c r="D643" s="15">
        <f>'BASIC DATA'!O646</f>
        <v>0</v>
      </c>
      <c r="E643" s="16" t="s">
        <v>7</v>
      </c>
      <c r="F643" s="17" t="e">
        <f t="shared" ca="1" si="19"/>
        <v>#NUM!</v>
      </c>
    </row>
    <row r="644" spans="3:6" ht="15">
      <c r="C644" s="15">
        <f t="shared" ca="1" si="18"/>
        <v>44946</v>
      </c>
      <c r="D644" s="15">
        <f>'BASIC DATA'!O647</f>
        <v>0</v>
      </c>
      <c r="E644" s="16" t="s">
        <v>7</v>
      </c>
      <c r="F644" s="17" t="e">
        <f t="shared" ca="1" si="19"/>
        <v>#NUM!</v>
      </c>
    </row>
    <row r="645" spans="3:6" ht="15">
      <c r="C645" s="15">
        <f t="shared" ref="C645:C649" ca="1" si="20">TODAY()</f>
        <v>44946</v>
      </c>
      <c r="D645" s="15">
        <f>'BASIC DATA'!O648</f>
        <v>0</v>
      </c>
      <c r="E645" s="16" t="s">
        <v>7</v>
      </c>
      <c r="F645" s="17" t="e">
        <f t="shared" ref="F645:F649" ca="1" si="21">DATEDIF(C645,D645,"d")</f>
        <v>#NUM!</v>
      </c>
    </row>
    <row r="646" spans="3:6" ht="15">
      <c r="C646" s="15">
        <f t="shared" ca="1" si="20"/>
        <v>44946</v>
      </c>
      <c r="D646" s="15">
        <f>'BASIC DATA'!O649</f>
        <v>0</v>
      </c>
      <c r="E646" s="16" t="s">
        <v>7</v>
      </c>
      <c r="F646" s="17" t="e">
        <f t="shared" ca="1" si="21"/>
        <v>#NUM!</v>
      </c>
    </row>
    <row r="647" spans="3:6" ht="15">
      <c r="C647" s="15">
        <f t="shared" ca="1" si="20"/>
        <v>44946</v>
      </c>
      <c r="D647" s="15">
        <f>'BASIC DATA'!O650</f>
        <v>0</v>
      </c>
      <c r="E647" s="16" t="s">
        <v>7</v>
      </c>
      <c r="F647" s="17" t="e">
        <f t="shared" ca="1" si="21"/>
        <v>#NUM!</v>
      </c>
    </row>
    <row r="648" spans="3:6" ht="15">
      <c r="C648" s="15">
        <f t="shared" ca="1" si="20"/>
        <v>44946</v>
      </c>
      <c r="D648" s="15">
        <f>'BASIC DATA'!O651</f>
        <v>0</v>
      </c>
      <c r="E648" s="16" t="s">
        <v>7</v>
      </c>
      <c r="F648" s="17" t="e">
        <f t="shared" ca="1" si="21"/>
        <v>#NUM!</v>
      </c>
    </row>
    <row r="649" spans="3:6" ht="15">
      <c r="C649" s="15">
        <f t="shared" ca="1" si="20"/>
        <v>44946</v>
      </c>
      <c r="D649" s="15">
        <f>'BASIC DATA'!O652</f>
        <v>0</v>
      </c>
      <c r="E649" s="16" t="s">
        <v>7</v>
      </c>
      <c r="F649" s="17" t="e">
        <f t="shared" ca="1" si="21"/>
        <v>#NUM!</v>
      </c>
    </row>
  </sheetData>
  <sheetProtection password="8659" sheet="1" objects="1" scenarios="1"/>
  <customSheetViews>
    <customSheetView guid="{1861B03E-431A-4EA2-8A19-0331CDF8C9DE}" showGridLines="0" fitToPage="1" hiddenColumns="1" state="hidden" topLeftCell="N1">
      <selection activeCell="B1" sqref="B1:M1048576"/>
      <pageMargins left="0.74803149606299213" right="0.74803149606299213" top="0.98425196850393704" bottom="0.98425196850393704" header="0.51181102362204722" footer="0.51181102362204722"/>
      <printOptions headings="1" gridLines="1"/>
      <pageSetup paperSize="9" scale="92" fitToHeight="5" orientation="portrait" r:id="rId1"/>
      <headerFooter alignWithMargins="0">
        <oddHeader>&amp;LExcel Function Dictionary
© 1998 - 2000 Peter Noneley&amp;R&amp;A
Page &amp;P of &amp;N</oddHeader>
      </headerFooter>
    </customSheetView>
    <customSheetView guid="{5B6449B2-85A8-4DC1-BA3E-0498BD0F54C8}" showGridLines="0" fitToPage="1" hiddenColumns="1" state="hidden" topLeftCell="M1">
      <pane ySplit="1" topLeftCell="A2" activePane="bottomLeft" state="frozen"/>
      <selection pane="bottomLeft" sqref="A1:L1048576"/>
      <pageMargins left="0.74803149606299213" right="0.74803149606299213" top="0.98425196850393704" bottom="0.98425196850393704" header="0.51181102362204722" footer="0.51181102362204722"/>
      <printOptions headings="1" gridLines="1"/>
      <pageSetup paperSize="9" scale="92" fitToHeight="5" orientation="portrait" r:id="rId2"/>
      <headerFooter alignWithMargins="0">
        <oddHeader>&amp;LExcel Function Dictionary
© 1998 - 2000 Peter Noneley&amp;R&amp;A
Page &amp;P of &amp;N</oddHeader>
      </headerFooter>
    </customSheetView>
    <customSheetView guid="{7F6F9926-9FF9-43ED-8CD7-55CFB6421318}" showGridLines="0" fitToPage="1" hiddenColumns="1" state="hidden" topLeftCell="M1">
      <pane ySplit="1" topLeftCell="A2" activePane="bottomLeft" state="frozen"/>
      <selection pane="bottomLeft" sqref="A1:L1048576"/>
      <pageMargins left="0.74803149606299213" right="0.74803149606299213" top="0.98425196850393704" bottom="0.98425196850393704" header="0.51181102362204722" footer="0.51181102362204722"/>
      <printOptions headings="1" gridLines="1"/>
      <pageSetup paperSize="9" scale="92" fitToHeight="5" orientation="portrait" r:id="rId3"/>
      <headerFooter alignWithMargins="0">
        <oddHeader>&amp;LExcel Function Dictionary
© 1998 - 2000 Peter Noneley&amp;R&amp;A
Page &amp;P of &amp;N</oddHeader>
      </headerFooter>
    </customSheetView>
  </customSheetViews>
  <printOptions headings="1" gridLines="1"/>
  <pageMargins left="0.74803149606299213" right="0.74803149606299213" top="0.98425196850393704" bottom="0.98425196850393704" header="0.51181102362204722" footer="0.51181102362204722"/>
  <pageSetup paperSize="9" scale="92" fitToHeight="5" orientation="portrait" r:id="rId4"/>
  <headerFooter alignWithMargins="0">
    <oddHeader>&amp;LExcel Function Dictionary
© 1998 - 2000 Peter Noneley&amp;R&amp;A
Page &amp;P of &amp;N</oddHeader>
  </headerFooter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7" name="Button 1">
              <controlPr defaultSize="0" print="0" autoFill="0" autoLine="0" autoPict="0" macro="[1]!GotoTheFunctionList">
                <anchor>
                  <from>
                    <xdr:col>14</xdr:col>
                    <xdr:colOff>2371725</xdr:colOff>
                    <xdr:row>0</xdr:row>
                    <xdr:rowOff>38100</xdr:rowOff>
                  </from>
                  <to>
                    <xdr:col>15</xdr:col>
                    <xdr:colOff>381000</xdr:colOff>
                    <xdr:row>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8" name="Button 2">
              <controlPr defaultSize="0" print="0" autoFill="0" autoLine="0" autoPict="0" macro="[1]!GotoNextSheet">
                <anchor>
                  <from>
                    <xdr:col>15</xdr:col>
                    <xdr:colOff>457200</xdr:colOff>
                    <xdr:row>0</xdr:row>
                    <xdr:rowOff>38100</xdr:rowOff>
                  </from>
                  <to>
                    <xdr:col>15</xdr:col>
                    <xdr:colOff>657225</xdr:colOff>
                    <xdr:row>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9" name="Button 3">
              <controlPr defaultSize="0" print="0" autoFill="0" autoLine="0" autoPict="0" macro="[1]!GotoPreviousSheet">
                <anchor>
                  <from>
                    <xdr:col>14</xdr:col>
                    <xdr:colOff>2105025</xdr:colOff>
                    <xdr:row>0</xdr:row>
                    <xdr:rowOff>38100</xdr:rowOff>
                  </from>
                  <to>
                    <xdr:col>14</xdr:col>
                    <xdr:colOff>2305050</xdr:colOff>
                    <xdr:row>0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L6"/>
  <sheetViews>
    <sheetView topLeftCell="A1048576" workbookViewId="0">
      <selection sqref="A1:W1048576"/>
    </sheetView>
  </sheetViews>
  <sheetFormatPr defaultRowHeight="15" zeroHeight="1"/>
  <cols>
    <col min="10" max="11" width="9.7109375" bestFit="1" customWidth="1"/>
    <col min="12" max="12" width="14.7109375" customWidth="1"/>
  </cols>
  <sheetData>
    <row r="2" spans="6:12" hidden="1">
      <c r="F2" s="64">
        <f>HOME!G8</f>
        <v>1</v>
      </c>
    </row>
    <row r="3" spans="6:12" hidden="1"/>
    <row r="4" spans="6:12" hidden="1"/>
    <row r="5" spans="6:12" hidden="1"/>
    <row r="6" spans="6:12" hidden="1">
      <c r="F6">
        <f>IFERROR(INDEX('BASIC DATA'!$E$7:$Q$500,MATCH(Sheet2!$F$2,'BASIC DATA'!$E$7:$E$500,0),1),"")</f>
        <v>1</v>
      </c>
      <c r="G6" t="str">
        <f>IFERROR(INDEX('BASIC DATA'!$E$7:$Q$500,MATCH(Sheet2!$F$2,'BASIC DATA'!$E$7:$E$500,0),3),"")</f>
        <v>Laiju,S</v>
      </c>
      <c r="H6" t="str">
        <f>IFERROR(INDEX('BASIC DATA'!$E$7:$Q$500,MATCH(Sheet2!$F$2,'BASIC DATA'!$E$7:$E$500,0),5),"")</f>
        <v>Laiju Bhavanam,Dalavapuram</v>
      </c>
      <c r="I6" t="str">
        <f>IFERROR(INDEX('BASIC DATA'!$E$7:$Q$500,MATCH(Sheet2!$F$2,'BASIC DATA'!$E$7:$E$500,0),7),"")</f>
        <v>Permit reg</v>
      </c>
      <c r="J6" s="65">
        <f>IFERROR(INDEX('BASIC DATA'!$E$7:$Q$500,MATCH(Sheet2!$F$2,'BASIC DATA'!$E$7:$E$500,0),9),"")</f>
        <v>44936</v>
      </c>
      <c r="K6" s="65">
        <f>IFERROR(INDEX('BASIC DATA'!$E$7:$Q$500,MATCH(Sheet2!$F$2,'BASIC DATA'!$E$7:$E$500,0),11),"")</f>
        <v>44965</v>
      </c>
      <c r="L6" t="str">
        <f ca="1">IFERROR(INDEX('BASIC DATA'!$E$7:$Q$500,MATCH(Sheet2!$F$2,'BASIC DATA'!$E$7:$E$500,0),13),"")</f>
        <v xml:space="preserve">19 days </v>
      </c>
    </row>
  </sheetData>
  <sheetProtection password="8659" sheet="1" objects="1" scenarios="1"/>
  <customSheetViews>
    <customSheetView guid="{1861B03E-431A-4EA2-8A19-0331CDF8C9DE}" hiddenRows="1" state="hidden" topLeftCell="A1048576">
      <selection sqref="A1:W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8"/>
  <sheetViews>
    <sheetView topLeftCell="A1048576" workbookViewId="0">
      <selection sqref="A1:AH1048576"/>
    </sheetView>
  </sheetViews>
  <sheetFormatPr defaultRowHeight="15" zeroHeight="1"/>
  <sheetData>
    <row r="4" spans="2:2" hidden="1">
      <c r="B4" t="s">
        <v>25</v>
      </c>
    </row>
    <row r="5" spans="2:2" ht="18" hidden="1">
      <c r="B5" t="s">
        <v>26</v>
      </c>
    </row>
    <row r="6" spans="2:2" ht="18" hidden="1">
      <c r="B6" t="s">
        <v>27</v>
      </c>
    </row>
    <row r="7" spans="2:2" hidden="1">
      <c r="B7" t="s">
        <v>28</v>
      </c>
    </row>
    <row r="8" spans="2:2" hidden="1">
      <c r="B8" t="s">
        <v>29</v>
      </c>
    </row>
  </sheetData>
  <sheetProtection password="8659" sheet="1" objects="1" scenarios="1"/>
  <customSheetViews>
    <customSheetView guid="{1861B03E-431A-4EA2-8A19-0331CDF8C9DE}" hiddenRows="1" state="hidden" topLeftCell="A1048576">
      <selection sqref="A1:V104857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HOME</vt:lpstr>
      <vt:lpstr>BASIC DATA</vt:lpstr>
      <vt:lpstr>SEARCH</vt:lpstr>
      <vt:lpstr>DATEDIF</vt:lpstr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SHYJU.B</dc:creator>
  <cp:lastModifiedBy>Saffeeq MP</cp:lastModifiedBy>
  <dcterms:created xsi:type="dcterms:W3CDTF">2016-07-01T15:29:05Z</dcterms:created>
  <dcterms:modified xsi:type="dcterms:W3CDTF">2023-01-20T16:08:39Z</dcterms:modified>
</cp:coreProperties>
</file>